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xr:revisionPtr revIDLastSave="0" documentId="8_{73A0D027-6F4F-48BF-9ECE-C8814834AB7F}" xr6:coauthVersionLast="47" xr6:coauthVersionMax="47" xr10:uidLastSave="{00000000-0000-0000-0000-000000000000}"/>
  <bookViews>
    <workbookView xWindow="-120" yWindow="-120" windowWidth="29040" windowHeight="15840" activeTab="11" xr2:uid="{17855F9F-79ED-47D1-8A0B-B6CC77FFB8F5}"/>
  </bookViews>
  <sheets>
    <sheet name="декабрь" sheetId="2" r:id="rId1"/>
    <sheet name="ноябрь" sheetId="4" r:id="rId2"/>
    <sheet name="октябрь" sheetId="6" r:id="rId3"/>
    <sheet name="сентябрь" sheetId="8" r:id="rId4"/>
    <sheet name="август" sheetId="10" r:id="rId5"/>
    <sheet name="июль" sheetId="12" r:id="rId6"/>
    <sheet name="июнь" sheetId="14" r:id="rId7"/>
    <sheet name="май" sheetId="16" r:id="rId8"/>
    <sheet name="апрель" sheetId="18" r:id="rId9"/>
    <sheet name="март" sheetId="20" r:id="rId10"/>
    <sheet name="февраль" sheetId="22" r:id="rId11"/>
    <sheet name="январь" sheetId="24" r:id="rId12"/>
    <sheet name="Лист2 (12)" sheetId="25" state="hidden" r:id="rId13"/>
    <sheet name="Лист2 (11)" sheetId="23" state="hidden" r:id="rId14"/>
    <sheet name="Лист2 (10)" sheetId="21" state="hidden" r:id="rId15"/>
    <sheet name="Лист2 (9)" sheetId="19" state="hidden" r:id="rId16"/>
    <sheet name="Лист2 (8)" sheetId="17" state="hidden" r:id="rId17"/>
    <sheet name="Лист2 (7)" sheetId="15" state="hidden" r:id="rId18"/>
    <sheet name="Лист2 (6)" sheetId="13" state="hidden" r:id="rId19"/>
    <sheet name="Лист2 (5)" sheetId="11" state="hidden" r:id="rId20"/>
    <sheet name="Лист2 (4)" sheetId="9" state="hidden" r:id="rId21"/>
    <sheet name="Лист2 (3)" sheetId="7" state="hidden" r:id="rId22"/>
    <sheet name="Лист2 (2)" sheetId="5" state="hidden" r:id="rId23"/>
    <sheet name="Лист2" sheetId="3" state="hidden" r:id="rId24"/>
  </sheets>
  <definedNames>
    <definedName name="_ftn1" localSheetId="4">август!$A$16</definedName>
    <definedName name="_ftn1" localSheetId="8">апрель!$A$17</definedName>
    <definedName name="_ftn1" localSheetId="0">декабрь!$A$16</definedName>
    <definedName name="_ftn1" localSheetId="5">июль!$A$11</definedName>
    <definedName name="_ftn1" localSheetId="6">июнь!$A$12</definedName>
    <definedName name="_ftn1" localSheetId="7">май!#REF!</definedName>
    <definedName name="_ftn1" localSheetId="9">март!$A$11</definedName>
    <definedName name="_ftn1" localSheetId="1">ноябрь!#REF!</definedName>
    <definedName name="_ftn1" localSheetId="2">октябрь!#REF!</definedName>
    <definedName name="_ftn1" localSheetId="3">сентябрь!#REF!</definedName>
    <definedName name="_ftn1" localSheetId="10">февраль!$A$12</definedName>
    <definedName name="_ftn1" localSheetId="11">январь!#REF!</definedName>
    <definedName name="_ftnref1" localSheetId="4">август!$A$2</definedName>
    <definedName name="_ftnref1" localSheetId="8">апрель!$A$2</definedName>
    <definedName name="_ftnref1" localSheetId="0">декабрь!$A$2</definedName>
    <definedName name="_ftnref1" localSheetId="5">июль!$A$2</definedName>
    <definedName name="_ftnref1" localSheetId="6">июнь!$A$2</definedName>
    <definedName name="_ftnref1" localSheetId="7">май!$A$2</definedName>
    <definedName name="_ftnref1" localSheetId="9">март!$A$2</definedName>
    <definedName name="_ftnref1" localSheetId="1">ноябрь!$A$2</definedName>
    <definedName name="_ftnref1" localSheetId="2">октябрь!$A$2</definedName>
    <definedName name="_ftnref1" localSheetId="3">сентябрь!$A$2</definedName>
    <definedName name="_ftnref1" localSheetId="10">февраль!$A$2</definedName>
    <definedName name="_ftnref1" localSheetId="11">январь!$A$2</definedName>
    <definedName name="_Toc472327096" localSheetId="4">август!$A$2</definedName>
    <definedName name="_Toc472327096" localSheetId="8">апрель!$A$2</definedName>
    <definedName name="_Toc472327096" localSheetId="0">декабрь!$A$2</definedName>
    <definedName name="_Toc472327096" localSheetId="5">июль!$A$2</definedName>
    <definedName name="_Toc472327096" localSheetId="6">июнь!$A$2</definedName>
    <definedName name="_Toc472327096" localSheetId="7">май!$A$2</definedName>
    <definedName name="_Toc472327096" localSheetId="9">март!$A$2</definedName>
    <definedName name="_Toc472327096" localSheetId="1">ноябрь!$A$2</definedName>
    <definedName name="_Toc472327096" localSheetId="2">октябрь!$A$2</definedName>
    <definedName name="_Toc472327096" localSheetId="3">сентябрь!$A$2</definedName>
    <definedName name="_Toc472327096" localSheetId="10">февраль!$A$2</definedName>
    <definedName name="_Toc472327096" localSheetId="11">январь!$A$2</definedName>
    <definedName name="_xlnm._FilterDatabase" localSheetId="4" hidden="1">август!$A$10:$AD$56</definedName>
    <definedName name="_xlnm._FilterDatabase" localSheetId="8" hidden="1">апрель!$A$10:$AD$61</definedName>
    <definedName name="_xlnm._FilterDatabase" localSheetId="0" hidden="1">декабрь!$A$10:$AA$59</definedName>
    <definedName name="_xlnm._FilterDatabase" localSheetId="5" hidden="1">июль!$A$10:$AD$48</definedName>
    <definedName name="_xlnm._FilterDatabase" localSheetId="6" hidden="1">июнь!$A$10:$AD$60</definedName>
    <definedName name="_xlnm._FilterDatabase" localSheetId="7" hidden="1">май!$A$10:$AD$52</definedName>
    <definedName name="_xlnm._FilterDatabase" localSheetId="9" hidden="1">март!$A$10:$AD$51</definedName>
    <definedName name="_xlnm._FilterDatabase" localSheetId="1" hidden="1">ноябрь!$A$10:$AC$39</definedName>
    <definedName name="_xlnm._FilterDatabase" localSheetId="2" hidden="1">октябрь!$A$10:$AC$61</definedName>
    <definedName name="_xlnm._FilterDatabase" localSheetId="3" hidden="1">сентябрь!$A$10:$AD$57</definedName>
    <definedName name="_xlnm._FilterDatabase" localSheetId="10" hidden="1">февраль!$A$10:$AD$50</definedName>
    <definedName name="_xlnm._FilterDatabase" localSheetId="11" hidden="1">январь!$A$10:$AD$13</definedName>
    <definedName name="M" localSheetId="14">'Лист2 (10)'!$B$2:$B$13</definedName>
    <definedName name="M" localSheetId="13">'Лист2 (11)'!$B$2:$B$13</definedName>
    <definedName name="M" localSheetId="12">'Лист2 (12)'!$B$2:$B$13</definedName>
    <definedName name="M" localSheetId="22">'Лист2 (2)'!$B$2:$B$13</definedName>
    <definedName name="M" localSheetId="21">'Лист2 (3)'!$B$2:$B$13</definedName>
    <definedName name="M" localSheetId="20">'Лист2 (4)'!$B$2:$B$13</definedName>
    <definedName name="M" localSheetId="19">'Лист2 (5)'!$B$2:$B$13</definedName>
    <definedName name="M" localSheetId="18">'Лист2 (6)'!$B$2:$B$13</definedName>
    <definedName name="M" localSheetId="17">'Лист2 (7)'!$B$2:$B$13</definedName>
    <definedName name="M" localSheetId="16">'Лист2 (8)'!$B$2:$B$13</definedName>
    <definedName name="M" localSheetId="15">'Лист2 (9)'!$B$2:$B$13</definedName>
    <definedName name="M">Лист2!$B$2:$B$13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3" i="24" l="1"/>
  <c r="I13" i="24" s="1"/>
  <c r="AB12" i="24"/>
  <c r="I12" i="24" s="1"/>
  <c r="AB11" i="24"/>
  <c r="I11" i="24" s="1"/>
  <c r="AB50" i="22"/>
  <c r="I50" i="22" s="1"/>
  <c r="AB49" i="22"/>
  <c r="I49" i="22" s="1"/>
  <c r="AB48" i="22"/>
  <c r="I48" i="22" s="1"/>
  <c r="AB47" i="22"/>
  <c r="I47" i="22" s="1"/>
  <c r="AB46" i="22"/>
  <c r="I46" i="22" s="1"/>
  <c r="AB45" i="22"/>
  <c r="I45" i="22" s="1"/>
  <c r="AB44" i="22"/>
  <c r="I44" i="22" s="1"/>
  <c r="AB43" i="22"/>
  <c r="I43" i="22" s="1"/>
  <c r="AB42" i="22"/>
  <c r="I42" i="22" s="1"/>
  <c r="AB41" i="22"/>
  <c r="I41" i="22" s="1"/>
  <c r="AB40" i="22"/>
  <c r="I40" i="22" s="1"/>
  <c r="AB39" i="22"/>
  <c r="I39" i="22" s="1"/>
  <c r="AB38" i="22"/>
  <c r="I38" i="22" s="1"/>
  <c r="AB37" i="22"/>
  <c r="I37" i="22" s="1"/>
  <c r="AB36" i="22"/>
  <c r="I36" i="22" s="1"/>
  <c r="AB35" i="22"/>
  <c r="I35" i="22" s="1"/>
  <c r="AB34" i="22"/>
  <c r="I34" i="22" s="1"/>
  <c r="AB33" i="22"/>
  <c r="I33" i="22" s="1"/>
  <c r="AB32" i="22"/>
  <c r="I32" i="22" s="1"/>
  <c r="AB31" i="22"/>
  <c r="I31" i="22" s="1"/>
  <c r="AB30" i="22"/>
  <c r="I30" i="22" s="1"/>
  <c r="AB29" i="22"/>
  <c r="I29" i="22" s="1"/>
  <c r="AB28" i="22"/>
  <c r="I28" i="22" s="1"/>
  <c r="AB27" i="22"/>
  <c r="I27" i="22" s="1"/>
  <c r="AB26" i="22"/>
  <c r="I26" i="22" s="1"/>
  <c r="AB25" i="22"/>
  <c r="I25" i="22" s="1"/>
  <c r="AB24" i="22"/>
  <c r="I24" i="22" s="1"/>
  <c r="AB23" i="22"/>
  <c r="I23" i="22" s="1"/>
  <c r="AB22" i="22"/>
  <c r="I22" i="22" s="1"/>
  <c r="AB21" i="22"/>
  <c r="I21" i="22" s="1"/>
  <c r="AB20" i="22"/>
  <c r="I20" i="22" s="1"/>
  <c r="AB19" i="22"/>
  <c r="I19" i="22" s="1"/>
  <c r="AB18" i="22"/>
  <c r="I18" i="22" s="1"/>
  <c r="AB17" i="22"/>
  <c r="I17" i="22" s="1"/>
  <c r="AB16" i="22"/>
  <c r="I16" i="22" s="1"/>
  <c r="AB15" i="22"/>
  <c r="I15" i="22" s="1"/>
  <c r="AB14" i="22"/>
  <c r="I14" i="22" s="1"/>
  <c r="AB13" i="22"/>
  <c r="I13" i="22" s="1"/>
  <c r="AB12" i="22"/>
  <c r="I12" i="22" s="1"/>
  <c r="AB11" i="22"/>
  <c r="I11" i="22"/>
  <c r="AB51" i="20"/>
  <c r="I51" i="20" s="1"/>
  <c r="AB50" i="20"/>
  <c r="I50" i="20" s="1"/>
  <c r="AB49" i="20"/>
  <c r="I49" i="20" s="1"/>
  <c r="AB48" i="20"/>
  <c r="I48" i="20" s="1"/>
  <c r="AB47" i="20"/>
  <c r="I47" i="20" s="1"/>
  <c r="AB46" i="20"/>
  <c r="I46" i="20" s="1"/>
  <c r="AB45" i="20"/>
  <c r="I45" i="20" s="1"/>
  <c r="AB44" i="20"/>
  <c r="I44" i="20" s="1"/>
  <c r="AB43" i="20"/>
  <c r="I43" i="20" s="1"/>
  <c r="AB42" i="20"/>
  <c r="I42" i="20" s="1"/>
  <c r="AB41" i="20"/>
  <c r="I41" i="20" s="1"/>
  <c r="AB40" i="20"/>
  <c r="I40" i="20"/>
  <c r="AB39" i="20"/>
  <c r="I39" i="20" s="1"/>
  <c r="AB38" i="20"/>
  <c r="I38" i="20" s="1"/>
  <c r="AB37" i="20"/>
  <c r="I37" i="20" s="1"/>
  <c r="AB36" i="20"/>
  <c r="I36" i="20" s="1"/>
  <c r="AB35" i="20"/>
  <c r="I35" i="20"/>
  <c r="AB34" i="20"/>
  <c r="I34" i="20" s="1"/>
  <c r="AB33" i="20"/>
  <c r="I33" i="20" s="1"/>
  <c r="AB32" i="20"/>
  <c r="I32" i="20" s="1"/>
  <c r="AB31" i="20"/>
  <c r="I31" i="20" s="1"/>
  <c r="AB30" i="20"/>
  <c r="I30" i="20" s="1"/>
  <c r="AB29" i="20"/>
  <c r="I29" i="20" s="1"/>
  <c r="AB28" i="20"/>
  <c r="I28" i="20" s="1"/>
  <c r="AB27" i="20"/>
  <c r="I27" i="20" s="1"/>
  <c r="AB26" i="20"/>
  <c r="I26" i="20" s="1"/>
  <c r="AB25" i="20"/>
  <c r="I25" i="20" s="1"/>
  <c r="AB24" i="20"/>
  <c r="I24" i="20"/>
  <c r="AB23" i="20"/>
  <c r="I23" i="20" s="1"/>
  <c r="AB22" i="20"/>
  <c r="I22" i="20" s="1"/>
  <c r="AB21" i="20"/>
  <c r="I21" i="20" s="1"/>
  <c r="AB20" i="20"/>
  <c r="I20" i="20"/>
  <c r="AB19" i="20"/>
  <c r="I19" i="20"/>
  <c r="AB18" i="20"/>
  <c r="I18" i="20" s="1"/>
  <c r="AB17" i="20"/>
  <c r="I17" i="20" s="1"/>
  <c r="AB16" i="20"/>
  <c r="I16" i="20" s="1"/>
  <c r="AB15" i="20"/>
  <c r="I15" i="20"/>
  <c r="AB14" i="20"/>
  <c r="I14" i="20" s="1"/>
  <c r="AB13" i="20"/>
  <c r="I13" i="20" s="1"/>
  <c r="AB12" i="20"/>
  <c r="I12" i="20" s="1"/>
  <c r="AB11" i="20"/>
  <c r="I11" i="20" s="1"/>
  <c r="AB61" i="18"/>
  <c r="I61" i="18" s="1"/>
  <c r="AB60" i="18"/>
  <c r="I60" i="18" s="1"/>
  <c r="AB59" i="18"/>
  <c r="I59" i="18" s="1"/>
  <c r="AB58" i="18"/>
  <c r="I58" i="18" s="1"/>
  <c r="AB57" i="18"/>
  <c r="I57" i="18" s="1"/>
  <c r="AB56" i="18"/>
  <c r="I56" i="18" s="1"/>
  <c r="AB55" i="18"/>
  <c r="I55" i="18" s="1"/>
  <c r="AB54" i="18"/>
  <c r="I54" i="18" s="1"/>
  <c r="AB53" i="18"/>
  <c r="I53" i="18" s="1"/>
  <c r="AB52" i="18"/>
  <c r="I52" i="18" s="1"/>
  <c r="AB51" i="18"/>
  <c r="I51" i="18" s="1"/>
  <c r="AB50" i="18"/>
  <c r="I50" i="18" s="1"/>
  <c r="AB49" i="18"/>
  <c r="I49" i="18" s="1"/>
  <c r="AB48" i="18"/>
  <c r="I48" i="18" s="1"/>
  <c r="AB47" i="18"/>
  <c r="I47" i="18" s="1"/>
  <c r="AB46" i="18"/>
  <c r="I46" i="18" s="1"/>
  <c r="AB45" i="18"/>
  <c r="I45" i="18" s="1"/>
  <c r="AB44" i="18"/>
  <c r="I44" i="18" s="1"/>
  <c r="AB43" i="18"/>
  <c r="I43" i="18" s="1"/>
  <c r="AB42" i="18"/>
  <c r="I42" i="18" s="1"/>
  <c r="AB41" i="18"/>
  <c r="I41" i="18" s="1"/>
  <c r="AB40" i="18"/>
  <c r="I40" i="18" s="1"/>
  <c r="AB39" i="18"/>
  <c r="I39" i="18" s="1"/>
  <c r="AB38" i="18"/>
  <c r="I38" i="18" s="1"/>
  <c r="AB37" i="18"/>
  <c r="I37" i="18" s="1"/>
  <c r="AB36" i="18"/>
  <c r="I36" i="18" s="1"/>
  <c r="AB35" i="18"/>
  <c r="I35" i="18" s="1"/>
  <c r="AB34" i="18"/>
  <c r="I34" i="18" s="1"/>
  <c r="AB33" i="18"/>
  <c r="I33" i="18" s="1"/>
  <c r="AB32" i="18"/>
  <c r="I32" i="18" s="1"/>
  <c r="AB31" i="18"/>
  <c r="I31" i="18" s="1"/>
  <c r="AB30" i="18"/>
  <c r="I30" i="18" s="1"/>
  <c r="AB29" i="18"/>
  <c r="I29" i="18" s="1"/>
  <c r="AB28" i="18"/>
  <c r="I28" i="18" s="1"/>
  <c r="AB27" i="18"/>
  <c r="I27" i="18" s="1"/>
  <c r="AB26" i="18"/>
  <c r="I26" i="18" s="1"/>
  <c r="AB25" i="18"/>
  <c r="I25" i="18" s="1"/>
  <c r="AB24" i="18"/>
  <c r="I24" i="18" s="1"/>
  <c r="AB23" i="18"/>
  <c r="I23" i="18" s="1"/>
  <c r="AB22" i="18"/>
  <c r="I22" i="18" s="1"/>
  <c r="AB21" i="18"/>
  <c r="I21" i="18" s="1"/>
  <c r="AB20" i="18"/>
  <c r="I20" i="18" s="1"/>
  <c r="AB19" i="18"/>
  <c r="I19" i="18" s="1"/>
  <c r="AB18" i="18"/>
  <c r="I18" i="18" s="1"/>
  <c r="AB17" i="18"/>
  <c r="I17" i="18" s="1"/>
  <c r="AB16" i="18"/>
  <c r="I16" i="18" s="1"/>
  <c r="AB15" i="18"/>
  <c r="I15" i="18" s="1"/>
  <c r="AB14" i="18"/>
  <c r="I14" i="18" s="1"/>
  <c r="AB13" i="18"/>
  <c r="I13" i="18" s="1"/>
  <c r="AB12" i="18"/>
  <c r="I12" i="18" s="1"/>
  <c r="AB11" i="18"/>
  <c r="I11" i="18" s="1"/>
  <c r="AB52" i="16"/>
  <c r="I52" i="16" s="1"/>
  <c r="AB51" i="16"/>
  <c r="I51" i="16"/>
  <c r="AB50" i="16"/>
  <c r="I50" i="16" s="1"/>
  <c r="AB49" i="16"/>
  <c r="I49" i="16" s="1"/>
  <c r="AB48" i="16"/>
  <c r="I48" i="16" s="1"/>
  <c r="AB47" i="16"/>
  <c r="I47" i="16"/>
  <c r="AB46" i="16"/>
  <c r="I46" i="16" s="1"/>
  <c r="AB45" i="16"/>
  <c r="I45" i="16"/>
  <c r="AB44" i="16"/>
  <c r="I44" i="16" s="1"/>
  <c r="AB43" i="16"/>
  <c r="I43" i="16"/>
  <c r="AB42" i="16"/>
  <c r="I42" i="16" s="1"/>
  <c r="AB41" i="16"/>
  <c r="I41" i="16"/>
  <c r="AB40" i="16"/>
  <c r="I40" i="16" s="1"/>
  <c r="AB39" i="16"/>
  <c r="I39" i="16" s="1"/>
  <c r="AB38" i="16"/>
  <c r="I38" i="16" s="1"/>
  <c r="AB37" i="16"/>
  <c r="I37" i="16" s="1"/>
  <c r="AB36" i="16"/>
  <c r="I36" i="16"/>
  <c r="AB35" i="16"/>
  <c r="I35" i="16" s="1"/>
  <c r="AB34" i="16"/>
  <c r="I34" i="16" s="1"/>
  <c r="AB33" i="16"/>
  <c r="I33" i="16"/>
  <c r="AB32" i="16"/>
  <c r="I32" i="16"/>
  <c r="AB31" i="16"/>
  <c r="I31" i="16" s="1"/>
  <c r="AB30" i="16"/>
  <c r="I30" i="16" s="1"/>
  <c r="AB29" i="16"/>
  <c r="I29" i="16"/>
  <c r="AB28" i="16"/>
  <c r="I28" i="16" s="1"/>
  <c r="AB27" i="16"/>
  <c r="I27" i="16"/>
  <c r="AB26" i="16"/>
  <c r="I26" i="16" s="1"/>
  <c r="AB25" i="16"/>
  <c r="I25" i="16"/>
  <c r="AB24" i="16"/>
  <c r="I24" i="16"/>
  <c r="AB23" i="16"/>
  <c r="I23" i="16"/>
  <c r="AB22" i="16"/>
  <c r="I22" i="16" s="1"/>
  <c r="AB21" i="16"/>
  <c r="I21" i="16" s="1"/>
  <c r="AB20" i="16"/>
  <c r="I20" i="16" s="1"/>
  <c r="AB19" i="16"/>
  <c r="I19" i="16"/>
  <c r="AB18" i="16"/>
  <c r="I18" i="16" s="1"/>
  <c r="AB17" i="16"/>
  <c r="I17" i="16"/>
  <c r="AB16" i="16"/>
  <c r="I16" i="16" s="1"/>
  <c r="AB15" i="16"/>
  <c r="I15" i="16"/>
  <c r="AB14" i="16"/>
  <c r="I14" i="16" s="1"/>
  <c r="AB13" i="16"/>
  <c r="I13" i="16" s="1"/>
  <c r="AB12" i="16"/>
  <c r="I12" i="16" s="1"/>
  <c r="AB11" i="16"/>
  <c r="I11" i="16" s="1"/>
  <c r="AB60" i="14"/>
  <c r="I60" i="14" s="1"/>
  <c r="AB59" i="14"/>
  <c r="I59" i="14" s="1"/>
  <c r="AB58" i="14"/>
  <c r="I58" i="14" s="1"/>
  <c r="AB57" i="14"/>
  <c r="I57" i="14" s="1"/>
  <c r="AB56" i="14"/>
  <c r="I56" i="14" s="1"/>
  <c r="AB55" i="14"/>
  <c r="I55" i="14" s="1"/>
  <c r="AB54" i="14"/>
  <c r="I54" i="14" s="1"/>
  <c r="AB53" i="14"/>
  <c r="I53" i="14" s="1"/>
  <c r="AB52" i="14"/>
  <c r="I52" i="14" s="1"/>
  <c r="AB51" i="14"/>
  <c r="I51" i="14"/>
  <c r="AB50" i="14"/>
  <c r="I50" i="14" s="1"/>
  <c r="AB49" i="14"/>
  <c r="I49" i="14" s="1"/>
  <c r="AB48" i="14"/>
  <c r="I48" i="14" s="1"/>
  <c r="AB47" i="14"/>
  <c r="I47" i="14" s="1"/>
  <c r="AB46" i="14"/>
  <c r="I46" i="14" s="1"/>
  <c r="AB45" i="14"/>
  <c r="I45" i="14" s="1"/>
  <c r="AB44" i="14"/>
  <c r="I44" i="14" s="1"/>
  <c r="AB43" i="14"/>
  <c r="I43" i="14"/>
  <c r="AB42" i="14"/>
  <c r="I42" i="14" s="1"/>
  <c r="AB41" i="14"/>
  <c r="I41" i="14" s="1"/>
  <c r="AB40" i="14"/>
  <c r="I40" i="14" s="1"/>
  <c r="AB39" i="14"/>
  <c r="I39" i="14"/>
  <c r="AB38" i="14"/>
  <c r="I38" i="14" s="1"/>
  <c r="AB37" i="14"/>
  <c r="I37" i="14" s="1"/>
  <c r="AB36" i="14"/>
  <c r="I36" i="14" s="1"/>
  <c r="AB35" i="14"/>
  <c r="I35" i="14" s="1"/>
  <c r="AB34" i="14"/>
  <c r="I34" i="14" s="1"/>
  <c r="AB33" i="14"/>
  <c r="I33" i="14" s="1"/>
  <c r="AB32" i="14"/>
  <c r="I32" i="14" s="1"/>
  <c r="AB31" i="14"/>
  <c r="I31" i="14"/>
  <c r="AB30" i="14"/>
  <c r="I30" i="14" s="1"/>
  <c r="AB29" i="14"/>
  <c r="I29" i="14" s="1"/>
  <c r="AB28" i="14"/>
  <c r="I28" i="14" s="1"/>
  <c r="AB27" i="14"/>
  <c r="I27" i="14" s="1"/>
  <c r="AB26" i="14"/>
  <c r="I26" i="14" s="1"/>
  <c r="AB25" i="14"/>
  <c r="I25" i="14" s="1"/>
  <c r="AB24" i="14"/>
  <c r="I24" i="14" s="1"/>
  <c r="AB23" i="14"/>
  <c r="I23" i="14" s="1"/>
  <c r="AB22" i="14"/>
  <c r="I22" i="14" s="1"/>
  <c r="AB21" i="14"/>
  <c r="I21" i="14" s="1"/>
  <c r="AB20" i="14"/>
  <c r="I20" i="14" s="1"/>
  <c r="AB19" i="14"/>
  <c r="I19" i="14" s="1"/>
  <c r="AB18" i="14"/>
  <c r="I18" i="14" s="1"/>
  <c r="AB17" i="14"/>
  <c r="I17" i="14" s="1"/>
  <c r="AB16" i="14"/>
  <c r="I16" i="14" s="1"/>
  <c r="AB15" i="14"/>
  <c r="I15" i="14" s="1"/>
  <c r="AB14" i="14"/>
  <c r="I14" i="14" s="1"/>
  <c r="AB13" i="14"/>
  <c r="I13" i="14" s="1"/>
  <c r="AB12" i="14"/>
  <c r="I12" i="14" s="1"/>
  <c r="AB11" i="14"/>
  <c r="I11" i="14"/>
  <c r="AB48" i="12"/>
  <c r="I48" i="12" s="1"/>
  <c r="AB47" i="12"/>
  <c r="I47" i="12" s="1"/>
  <c r="AB46" i="12"/>
  <c r="I46" i="12" s="1"/>
  <c r="AB45" i="12"/>
  <c r="I45" i="12" s="1"/>
  <c r="AB44" i="12"/>
  <c r="I44" i="12" s="1"/>
  <c r="AB43" i="12"/>
  <c r="I43" i="12" s="1"/>
  <c r="AB42" i="12"/>
  <c r="I42" i="12" s="1"/>
  <c r="AB41" i="12"/>
  <c r="I41" i="12" s="1"/>
  <c r="AB40" i="12"/>
  <c r="I40" i="12" s="1"/>
  <c r="AB39" i="12"/>
  <c r="I39" i="12" s="1"/>
  <c r="AB38" i="12"/>
  <c r="I38" i="12" s="1"/>
  <c r="AB37" i="12"/>
  <c r="I37" i="12" s="1"/>
  <c r="AB36" i="12"/>
  <c r="I36" i="12" s="1"/>
  <c r="AB35" i="12"/>
  <c r="I35" i="12" s="1"/>
  <c r="AB34" i="12"/>
  <c r="I34" i="12" s="1"/>
  <c r="AB33" i="12"/>
  <c r="I33" i="12" s="1"/>
  <c r="AB32" i="12"/>
  <c r="I32" i="12" s="1"/>
  <c r="AB31" i="12"/>
  <c r="I31" i="12" s="1"/>
  <c r="AB30" i="12"/>
  <c r="I30" i="12" s="1"/>
  <c r="AB29" i="12"/>
  <c r="I29" i="12" s="1"/>
  <c r="AB28" i="12"/>
  <c r="I28" i="12" s="1"/>
  <c r="AB27" i="12"/>
  <c r="I27" i="12" s="1"/>
  <c r="AB26" i="12"/>
  <c r="I26" i="12" s="1"/>
  <c r="AB25" i="12"/>
  <c r="I25" i="12" s="1"/>
  <c r="AB24" i="12"/>
  <c r="I24" i="12" s="1"/>
  <c r="AB23" i="12"/>
  <c r="I23" i="12" s="1"/>
  <c r="AB22" i="12"/>
  <c r="I22" i="12" s="1"/>
  <c r="AB21" i="12"/>
  <c r="I21" i="12" s="1"/>
  <c r="AB20" i="12"/>
  <c r="I20" i="12" s="1"/>
  <c r="AB19" i="12"/>
  <c r="I19" i="12" s="1"/>
  <c r="AB18" i="12"/>
  <c r="I18" i="12" s="1"/>
  <c r="AB17" i="12"/>
  <c r="I17" i="12" s="1"/>
  <c r="AB16" i="12"/>
  <c r="I16" i="12" s="1"/>
  <c r="AB15" i="12"/>
  <c r="I15" i="12" s="1"/>
  <c r="AB14" i="12"/>
  <c r="I14" i="12" s="1"/>
  <c r="AB13" i="12"/>
  <c r="I13" i="12" s="1"/>
  <c r="AB12" i="12"/>
  <c r="I12" i="12" s="1"/>
  <c r="AB11" i="12"/>
  <c r="I11" i="12" s="1"/>
  <c r="AB56" i="10"/>
  <c r="I56" i="10" s="1"/>
  <c r="AB55" i="10"/>
  <c r="I55" i="10" s="1"/>
  <c r="AB54" i="10"/>
  <c r="I54" i="10" s="1"/>
  <c r="AB53" i="10"/>
  <c r="I53" i="10" s="1"/>
  <c r="AB52" i="10"/>
  <c r="I52" i="10" s="1"/>
  <c r="AB51" i="10"/>
  <c r="I51" i="10" s="1"/>
  <c r="AB50" i="10"/>
  <c r="I50" i="10"/>
  <c r="AB49" i="10"/>
  <c r="I49" i="10" s="1"/>
  <c r="AB48" i="10"/>
  <c r="I48" i="10" s="1"/>
  <c r="AB47" i="10"/>
  <c r="I47" i="10"/>
  <c r="AB46" i="10"/>
  <c r="I46" i="10" s="1"/>
  <c r="AB45" i="10"/>
  <c r="I45" i="10" s="1"/>
  <c r="AB44" i="10"/>
  <c r="I44" i="10"/>
  <c r="AB43" i="10"/>
  <c r="I43" i="10"/>
  <c r="AB42" i="10"/>
  <c r="I42" i="10"/>
  <c r="AB41" i="10"/>
  <c r="I41" i="10" s="1"/>
  <c r="AB40" i="10"/>
  <c r="I40" i="10"/>
  <c r="AB39" i="10"/>
  <c r="I39" i="10"/>
  <c r="AB38" i="10"/>
  <c r="I38" i="10"/>
  <c r="AB37" i="10"/>
  <c r="I37" i="10" s="1"/>
  <c r="AB36" i="10"/>
  <c r="I36" i="10"/>
  <c r="AB35" i="10"/>
  <c r="I35" i="10"/>
  <c r="AB34" i="10"/>
  <c r="I34" i="10"/>
  <c r="AB33" i="10"/>
  <c r="I33" i="10" s="1"/>
  <c r="AB32" i="10"/>
  <c r="I32" i="10"/>
  <c r="AB31" i="10"/>
  <c r="I31" i="10"/>
  <c r="AB30" i="10"/>
  <c r="I30" i="10"/>
  <c r="AB29" i="10"/>
  <c r="I29" i="10" s="1"/>
  <c r="AB28" i="10"/>
  <c r="I28" i="10"/>
  <c r="AB27" i="10"/>
  <c r="I27" i="10"/>
  <c r="AB26" i="10"/>
  <c r="I26" i="10"/>
  <c r="AB25" i="10"/>
  <c r="I25" i="10" s="1"/>
  <c r="AB24" i="10"/>
  <c r="I24" i="10"/>
  <c r="AB23" i="10"/>
  <c r="I23" i="10"/>
  <c r="AB22" i="10"/>
  <c r="I22" i="10"/>
  <c r="AB21" i="10"/>
  <c r="I21" i="10" s="1"/>
  <c r="AB20" i="10"/>
  <c r="I20" i="10"/>
  <c r="AB19" i="10"/>
  <c r="I19" i="10"/>
  <c r="AB18" i="10"/>
  <c r="I18" i="10"/>
  <c r="AB17" i="10"/>
  <c r="I17" i="10" s="1"/>
  <c r="AB16" i="10"/>
  <c r="I16" i="10"/>
  <c r="AB15" i="10"/>
  <c r="I15" i="10"/>
  <c r="AB14" i="10"/>
  <c r="I14" i="10"/>
  <c r="AB13" i="10"/>
  <c r="I13" i="10" s="1"/>
  <c r="AB12" i="10"/>
  <c r="I12" i="10"/>
  <c r="AB11" i="10"/>
  <c r="I11" i="10"/>
  <c r="AB57" i="8"/>
  <c r="I57" i="8" s="1"/>
  <c r="AB56" i="8"/>
  <c r="I56" i="8" s="1"/>
  <c r="AB55" i="8"/>
  <c r="I55" i="8" s="1"/>
  <c r="AB54" i="8"/>
  <c r="I54" i="8"/>
  <c r="AB53" i="8"/>
  <c r="I53" i="8" s="1"/>
  <c r="AB52" i="8"/>
  <c r="I52" i="8" s="1"/>
  <c r="AB51" i="8"/>
  <c r="I51" i="8" s="1"/>
  <c r="AB50" i="8"/>
  <c r="I50" i="8" s="1"/>
  <c r="AB49" i="8"/>
  <c r="I49" i="8" s="1"/>
  <c r="AB48" i="8"/>
  <c r="I48" i="8"/>
  <c r="AB47" i="8"/>
  <c r="I47" i="8" s="1"/>
  <c r="AB46" i="8"/>
  <c r="I46" i="8" s="1"/>
  <c r="AB45" i="8"/>
  <c r="I45" i="8" s="1"/>
  <c r="AB44" i="8"/>
  <c r="I44" i="8" s="1"/>
  <c r="AB43" i="8"/>
  <c r="I43" i="8" s="1"/>
  <c r="AB42" i="8"/>
  <c r="I42" i="8" s="1"/>
  <c r="AB41" i="8"/>
  <c r="I41" i="8" s="1"/>
  <c r="AB40" i="8"/>
  <c r="I40" i="8"/>
  <c r="AB39" i="8"/>
  <c r="I39" i="8" s="1"/>
  <c r="AB38" i="8"/>
  <c r="I38" i="8" s="1"/>
  <c r="AB37" i="8"/>
  <c r="I37" i="8" s="1"/>
  <c r="AB36" i="8"/>
  <c r="I36" i="8" s="1"/>
  <c r="AB35" i="8"/>
  <c r="I35" i="8"/>
  <c r="AB34" i="8"/>
  <c r="I34" i="8" s="1"/>
  <c r="AB33" i="8"/>
  <c r="I33" i="8" s="1"/>
  <c r="AB32" i="8"/>
  <c r="I32" i="8" s="1"/>
  <c r="AB31" i="8"/>
  <c r="I31" i="8" s="1"/>
  <c r="AB30" i="8"/>
  <c r="I30" i="8"/>
  <c r="AB29" i="8"/>
  <c r="I29" i="8" s="1"/>
  <c r="AB28" i="8"/>
  <c r="I28" i="8" s="1"/>
  <c r="AB27" i="8"/>
  <c r="I27" i="8" s="1"/>
  <c r="AB26" i="8"/>
  <c r="I26" i="8" s="1"/>
  <c r="AB25" i="8"/>
  <c r="I25" i="8" s="1"/>
  <c r="AB24" i="8"/>
  <c r="I24" i="8" s="1"/>
  <c r="AB23" i="8"/>
  <c r="I23" i="8" s="1"/>
  <c r="AB22" i="8"/>
  <c r="I22" i="8"/>
  <c r="AB21" i="8"/>
  <c r="I21" i="8" s="1"/>
  <c r="AB20" i="8"/>
  <c r="I20" i="8" s="1"/>
  <c r="AB19" i="8"/>
  <c r="I19" i="8" s="1"/>
  <c r="AB18" i="8"/>
  <c r="I18" i="8" s="1"/>
  <c r="AB17" i="8"/>
  <c r="I17" i="8" s="1"/>
  <c r="AB16" i="8"/>
  <c r="I16" i="8"/>
  <c r="AB15" i="8"/>
  <c r="I15" i="8"/>
  <c r="AB14" i="8"/>
  <c r="I14" i="8" s="1"/>
  <c r="AB13" i="8"/>
  <c r="I13" i="8" s="1"/>
  <c r="AB12" i="8"/>
  <c r="I12" i="8" s="1"/>
  <c r="AB11" i="8"/>
  <c r="I11" i="8" s="1"/>
  <c r="AB61" i="6"/>
  <c r="I61" i="6" s="1"/>
  <c r="AB60" i="6"/>
  <c r="I60" i="6" s="1"/>
  <c r="AB59" i="6"/>
  <c r="I59" i="6" s="1"/>
  <c r="AB58" i="6"/>
  <c r="I58" i="6" s="1"/>
  <c r="AB57" i="6"/>
  <c r="I57" i="6" s="1"/>
  <c r="AB56" i="6"/>
  <c r="I56" i="6" s="1"/>
  <c r="AB55" i="6"/>
  <c r="I55" i="6" s="1"/>
  <c r="AB54" i="6"/>
  <c r="I54" i="6" s="1"/>
  <c r="AB53" i="6"/>
  <c r="I53" i="6" s="1"/>
  <c r="AB52" i="6"/>
  <c r="I52" i="6" s="1"/>
  <c r="AB51" i="6"/>
  <c r="I51" i="6" s="1"/>
  <c r="AB50" i="6"/>
  <c r="I50" i="6" s="1"/>
  <c r="AB49" i="6"/>
  <c r="I49" i="6" s="1"/>
  <c r="AB48" i="6"/>
  <c r="I48" i="6" s="1"/>
  <c r="AB47" i="6"/>
  <c r="I47" i="6" s="1"/>
  <c r="AB46" i="6"/>
  <c r="I46" i="6" s="1"/>
  <c r="AB45" i="6"/>
  <c r="I45" i="6" s="1"/>
  <c r="AB44" i="6"/>
  <c r="I44" i="6" s="1"/>
  <c r="AB43" i="6"/>
  <c r="I43" i="6" s="1"/>
  <c r="AB42" i="6"/>
  <c r="I42" i="6" s="1"/>
  <c r="AB41" i="6"/>
  <c r="I41" i="6" s="1"/>
  <c r="AB40" i="6"/>
  <c r="I40" i="6" s="1"/>
  <c r="AB39" i="6"/>
  <c r="I39" i="6" s="1"/>
  <c r="AB38" i="6"/>
  <c r="I38" i="6" s="1"/>
  <c r="AB37" i="6"/>
  <c r="I37" i="6" s="1"/>
  <c r="AB36" i="6"/>
  <c r="I36" i="6" s="1"/>
  <c r="AB35" i="6"/>
  <c r="I35" i="6" s="1"/>
  <c r="AB34" i="6"/>
  <c r="I34" i="6" s="1"/>
  <c r="AB33" i="6"/>
  <c r="I33" i="6" s="1"/>
  <c r="AB32" i="6"/>
  <c r="I32" i="6" s="1"/>
  <c r="AB31" i="6"/>
  <c r="I31" i="6" s="1"/>
  <c r="AB30" i="6"/>
  <c r="I30" i="6" s="1"/>
  <c r="AB29" i="6"/>
  <c r="I29" i="6" s="1"/>
  <c r="AB28" i="6"/>
  <c r="I28" i="6" s="1"/>
  <c r="AB27" i="6"/>
  <c r="I27" i="6" s="1"/>
  <c r="AB26" i="6"/>
  <c r="I26" i="6" s="1"/>
  <c r="AB25" i="6"/>
  <c r="I25" i="6" s="1"/>
  <c r="AB24" i="6"/>
  <c r="I24" i="6" s="1"/>
  <c r="AB23" i="6"/>
  <c r="I23" i="6" s="1"/>
  <c r="AB22" i="6"/>
  <c r="I22" i="6" s="1"/>
  <c r="AB21" i="6"/>
  <c r="I21" i="6" s="1"/>
  <c r="AB20" i="6"/>
  <c r="I20" i="6" s="1"/>
  <c r="AB19" i="6"/>
  <c r="I19" i="6" s="1"/>
  <c r="AB18" i="6"/>
  <c r="I18" i="6" s="1"/>
  <c r="AB17" i="6"/>
  <c r="I17" i="6" s="1"/>
  <c r="AB16" i="6"/>
  <c r="I16" i="6" s="1"/>
  <c r="AB15" i="6"/>
  <c r="I15" i="6" s="1"/>
  <c r="AB14" i="6"/>
  <c r="I14" i="6" s="1"/>
  <c r="AB13" i="6"/>
  <c r="I13" i="6" s="1"/>
  <c r="AB12" i="6"/>
  <c r="I12" i="6" s="1"/>
  <c r="AB11" i="6"/>
  <c r="I11" i="6" s="1"/>
  <c r="AB39" i="4"/>
  <c r="I39" i="4" s="1"/>
  <c r="AB38" i="4"/>
  <c r="I38" i="4" s="1"/>
  <c r="AB37" i="4"/>
  <c r="I37" i="4" s="1"/>
  <c r="AB36" i="4"/>
  <c r="I36" i="4" s="1"/>
  <c r="AB35" i="4"/>
  <c r="I35" i="4" s="1"/>
  <c r="AB34" i="4"/>
  <c r="I34" i="4" s="1"/>
  <c r="AB33" i="4"/>
  <c r="I33" i="4" s="1"/>
  <c r="AB32" i="4"/>
  <c r="I32" i="4" s="1"/>
  <c r="AB31" i="4"/>
  <c r="I31" i="4" s="1"/>
  <c r="AB30" i="4"/>
  <c r="I30" i="4" s="1"/>
  <c r="AB29" i="4"/>
  <c r="I29" i="4" s="1"/>
  <c r="AB28" i="4"/>
  <c r="I28" i="4" s="1"/>
  <c r="AB27" i="4"/>
  <c r="I27" i="4" s="1"/>
  <c r="AB26" i="4"/>
  <c r="I26" i="4" s="1"/>
  <c r="AB25" i="4"/>
  <c r="I25" i="4" s="1"/>
  <c r="AB24" i="4"/>
  <c r="I24" i="4" s="1"/>
  <c r="AB23" i="4"/>
  <c r="I23" i="4" s="1"/>
  <c r="AB22" i="4"/>
  <c r="I22" i="4" s="1"/>
  <c r="AB21" i="4"/>
  <c r="I21" i="4" s="1"/>
  <c r="AB20" i="4"/>
  <c r="I20" i="4" s="1"/>
  <c r="AB19" i="4"/>
  <c r="I19" i="4" s="1"/>
  <c r="AB18" i="4"/>
  <c r="I18" i="4" s="1"/>
  <c r="AB17" i="4"/>
  <c r="I17" i="4" s="1"/>
  <c r="AB16" i="4"/>
  <c r="I16" i="4" s="1"/>
  <c r="AB15" i="4"/>
  <c r="I15" i="4" s="1"/>
  <c r="AB14" i="4"/>
  <c r="I14" i="4" s="1"/>
  <c r="AB13" i="4"/>
  <c r="I13" i="4" s="1"/>
  <c r="AB12" i="4"/>
  <c r="I12" i="4" s="1"/>
  <c r="AB11" i="4"/>
  <c r="I11" i="4" s="1"/>
  <c r="AB59" i="2"/>
  <c r="I59" i="2" s="1"/>
  <c r="AB58" i="2"/>
  <c r="I58" i="2" s="1"/>
  <c r="AB57" i="2"/>
  <c r="I57" i="2" s="1"/>
  <c r="AB56" i="2"/>
  <c r="I56" i="2" s="1"/>
  <c r="AB55" i="2"/>
  <c r="I55" i="2" s="1"/>
  <c r="AB54" i="2"/>
  <c r="I54" i="2" s="1"/>
  <c r="AB53" i="2"/>
  <c r="I53" i="2" s="1"/>
  <c r="AB52" i="2"/>
  <c r="I52" i="2" s="1"/>
  <c r="AB51" i="2"/>
  <c r="I51" i="2" s="1"/>
  <c r="AB50" i="2"/>
  <c r="I50" i="2" s="1"/>
  <c r="AB49" i="2"/>
  <c r="I49" i="2" s="1"/>
  <c r="AB48" i="2"/>
  <c r="I48" i="2" s="1"/>
  <c r="AB47" i="2"/>
  <c r="I47" i="2" s="1"/>
  <c r="AB46" i="2"/>
  <c r="I46" i="2" s="1"/>
  <c r="AB45" i="2"/>
  <c r="I45" i="2" s="1"/>
  <c r="AB44" i="2"/>
  <c r="I44" i="2" s="1"/>
  <c r="AB43" i="2"/>
  <c r="I43" i="2" s="1"/>
  <c r="AB42" i="2"/>
  <c r="I42" i="2" s="1"/>
  <c r="AB41" i="2"/>
  <c r="I41" i="2" s="1"/>
  <c r="AB40" i="2"/>
  <c r="I40" i="2"/>
  <c r="AB39" i="2"/>
  <c r="I39" i="2" s="1"/>
  <c r="AB38" i="2"/>
  <c r="I38" i="2" s="1"/>
  <c r="AB37" i="2"/>
  <c r="I37" i="2"/>
  <c r="AB36" i="2"/>
  <c r="I36" i="2"/>
  <c r="AB35" i="2"/>
  <c r="I35" i="2" s="1"/>
  <c r="AB34" i="2"/>
  <c r="I34" i="2" s="1"/>
  <c r="AB33" i="2"/>
  <c r="I33" i="2" s="1"/>
  <c r="AB32" i="2"/>
  <c r="I32" i="2"/>
  <c r="AB31" i="2"/>
  <c r="I31" i="2" s="1"/>
  <c r="AB30" i="2"/>
  <c r="I30" i="2" s="1"/>
  <c r="AB29" i="2"/>
  <c r="I29" i="2"/>
  <c r="AB28" i="2"/>
  <c r="I28" i="2" s="1"/>
  <c r="AB27" i="2"/>
  <c r="I27" i="2" s="1"/>
  <c r="AB26" i="2"/>
  <c r="I26" i="2" s="1"/>
  <c r="AB25" i="2"/>
  <c r="I25" i="2"/>
  <c r="AB24" i="2"/>
  <c r="I24" i="2"/>
  <c r="AB23" i="2"/>
  <c r="I23" i="2" s="1"/>
  <c r="AB22" i="2"/>
  <c r="I22" i="2" s="1"/>
  <c r="AB21" i="2"/>
  <c r="I21" i="2"/>
  <c r="AB20" i="2"/>
  <c r="I20" i="2"/>
  <c r="AB19" i="2"/>
  <c r="I19" i="2" s="1"/>
  <c r="AB18" i="2"/>
  <c r="I18" i="2" s="1"/>
  <c r="AB17" i="2"/>
  <c r="I17" i="2" s="1"/>
  <c r="AB16" i="2"/>
  <c r="I16" i="2"/>
  <c r="AB15" i="2"/>
  <c r="I15" i="2" s="1"/>
  <c r="AB14" i="2"/>
  <c r="I14" i="2" s="1"/>
  <c r="AB13" i="2"/>
  <c r="I13" i="2"/>
  <c r="AB12" i="2"/>
  <c r="I12" i="2" s="1"/>
  <c r="AB11" i="2"/>
  <c r="I11" i="2" s="1"/>
</calcChain>
</file>

<file path=xl/sharedStrings.xml><?xml version="1.0" encoding="utf-8"?>
<sst xmlns="http://schemas.openxmlformats.org/spreadsheetml/2006/main" count="3534" uniqueCount="308">
  <si>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</si>
  <si>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декабрь</t>
  </si>
  <si>
    <t>месяц</t>
  </si>
  <si>
    <t>года</t>
  </si>
  <si>
    <t>ООО "Артемовская электросетевая компания"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</si>
  <si>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</si>
  <si>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</si>
  <si>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</si>
  <si>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</si>
  <si>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</si>
  <si>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</si>
  <si>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</si>
  <si>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</si>
  <si>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</si>
  <si>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</si>
  <si>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</si>
  <si>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</si>
  <si>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</si>
  <si>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</si>
  <si>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</si>
  <si>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</si>
  <si>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</si>
  <si>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</si>
  <si>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</si>
  <si>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</si>
  <si>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</si>
  <si>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</si>
  <si>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</si>
  <si>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</si>
  <si>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</si>
  <si>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</si>
  <si>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</si>
  <si>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</si>
  <si>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</si>
  <si>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</si>
  <si>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</si>
  <si>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</si>
  <si>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</si>
  <si>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</si>
  <si>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КВЛ</t>
  </si>
  <si>
    <t>ВЛ</t>
  </si>
  <si>
    <t>АЭСК</t>
  </si>
  <si>
    <t>6 кВ       Ф-15  П/С Артемовская</t>
  </si>
  <si>
    <t>6(6.3)</t>
  </si>
  <si>
    <t>П</t>
  </si>
  <si>
    <t>ТП</t>
  </si>
  <si>
    <t>ВЛ-0.4 кВ  Ф-Поселок КТП-59</t>
  </si>
  <si>
    <t>0.38</t>
  </si>
  <si>
    <t xml:space="preserve">РУ-0.4 кВ    КТП-176/2  </t>
  </si>
  <si>
    <t>ВЛ-0.4 кВ  Ф-Вторая кневичи. КТП-169</t>
  </si>
  <si>
    <t>ВЛ-0.4 кВ  Ф-Советская. ТП-48</t>
  </si>
  <si>
    <t>ВЛ-0.4 кВ  Ф-1. СТП-309</t>
  </si>
  <si>
    <t>ВЛ-0.4 кВ  Ф-Пригородная. КТП-198/1</t>
  </si>
  <si>
    <t>6 кВ       Ф-12  П/С западная</t>
  </si>
  <si>
    <t>ВЛ-0.4 кВ  Ф-Чайковского. КТП-38.</t>
  </si>
  <si>
    <t>РУ-0.4 кВ   Ф-2 пер.Борисова КТП-169</t>
  </si>
  <si>
    <t>ВЛ-0.4 кВ  Ф-Мурманская-Уткинская ТП-172.</t>
  </si>
  <si>
    <t>ВЛ-0.4 кВ  Ф-2. КТП-188</t>
  </si>
  <si>
    <t>6 кВ       Ф-15  П/С Шахта-7</t>
  </si>
  <si>
    <t>РУ-0,4 кВ тр-р №1 ТП-146</t>
  </si>
  <si>
    <t>РУ-0,4 кВ тр-р №1 ТП-150</t>
  </si>
  <si>
    <t>РУ-0,4 кВ тр-р №1 ТП-133</t>
  </si>
  <si>
    <t>ВЛ-0.4 кВ  Ф-Пограничная-Джамбула ТП-61</t>
  </si>
  <si>
    <t>ВЛ-0.4 кВ  Ф-Таежная. КТП-4</t>
  </si>
  <si>
    <t>6 кВ       Ф-12П/С Западная</t>
  </si>
  <si>
    <t>ВЛ-0.4 кВ  Ф-.4КТП-167/2</t>
  </si>
  <si>
    <t>ВЛ-0.4 кВ  Ф-Осв.поселка. КТП-9</t>
  </si>
  <si>
    <t>РУ-0,4 кВ тр-р №1,2 ТП-146</t>
  </si>
  <si>
    <t>ВЛ-0.4 кВ  Ф-Шаумяна. КТП-64</t>
  </si>
  <si>
    <t>ВЛ-0.4 кВ  Ф-1. КТП-Орбита</t>
  </si>
  <si>
    <t>РУ-0,4 кВ тр-р  КТП-33</t>
  </si>
  <si>
    <t>ВЛ-0.4 кВ  Ф-Фрунзе 84-90, Воровского. ТП-53</t>
  </si>
  <si>
    <t>ВЛ-0.4 кВ  Ф-Луговая,Зейская. КТП-36</t>
  </si>
  <si>
    <t>ВЛ-0.4 кВ  Ф-Вокзальная. КТП-47</t>
  </si>
  <si>
    <t>РУ-0,4 кВ тр-р№1  ТП-65</t>
  </si>
  <si>
    <t>ВЛ-0.4 кВ  Ф-Дальнереченская,Хабаровская. КТП-86</t>
  </si>
  <si>
    <t>ВЛ-0.4 кВ  Ф-Северная,БОН. КТП-37</t>
  </si>
  <si>
    <t>РУ-0.4 кВ тр-р№1 . ТП-61</t>
  </si>
  <si>
    <t>ВЛ-0.4 кВ  Ф-Совхозная. КТП-97/1</t>
  </si>
  <si>
    <t>ВЛ-0.4 кВ  Ф-Зоя Космодемьянская. ТП-82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</si>
  <si>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</si>
  <si>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</si>
  <si>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</si>
  <si>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</si>
  <si>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</si>
  <si>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</si>
  <si>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</si>
  <si>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</si>
  <si>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</si>
  <si>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</si>
  <si>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</si>
  <si>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тп</t>
  </si>
  <si>
    <t>ВЛ-0.4 кВ  Ф-Братская-Мих. Шоссе КТП-180</t>
  </si>
  <si>
    <t>вл</t>
  </si>
  <si>
    <t>ВЛ-0.4 кВ КТП-199, КТП-189, КТП-7, СТП-134/1, СТП-Каримова</t>
  </si>
  <si>
    <t>ВЛ-0.4 кВ  Ф-Депутатская ТП-77</t>
  </si>
  <si>
    <t>ВЛ-0.4 кВ  Ф-Матросова КТП-82/1</t>
  </si>
  <si>
    <t>ВЛ-0.4 кВ  Ф-Куйбышева-2 ТП-29</t>
  </si>
  <si>
    <t>ВЛ-0.4 кВ  Ф-Гаражи-Челюскина ТП-83</t>
  </si>
  <si>
    <t>ВЛ-0.4 кВ  Ф-Куйбышева-2; Посел ТП-29</t>
  </si>
  <si>
    <t>ВЛ-0.4 кВ  Ф-Воронежская КТП-222</t>
  </si>
  <si>
    <t>ВЛ-0.4 кВ  Ф-Депутатская КТП-199</t>
  </si>
  <si>
    <t>ВЛ-0.4 кВ  Ф-Школьная-Общежит ТП-16</t>
  </si>
  <si>
    <t>КТП-12 РУ-0.4 кВ</t>
  </si>
  <si>
    <t>ВЛ-0.4 кВ  Ф-Красногвард-2 КТП-139</t>
  </si>
  <si>
    <t>ВЛ-0.4 кВ  Ф-Новгородская КТП-182</t>
  </si>
  <si>
    <t>ВЛ-0.4 кВ  Ф-Счастливая ТП-166</t>
  </si>
  <si>
    <t>ВЛ-0.4 кВ  Ф-Гоголя КТП-56/1</t>
  </si>
  <si>
    <t>КТП-46/1 РУ-0.4 кВ</t>
  </si>
  <si>
    <t>РУ-0.4 кВ ТП-95</t>
  </si>
  <si>
    <t>ВЛ-0.4 кВ  Ф-Шишкина-Крамского ТП-11</t>
  </si>
  <si>
    <t>ВЛ-0.4 кВ  Ф-2-Я Кневичи КТП-90</t>
  </si>
  <si>
    <t>ВЛ-0.4 кВ  Ф-Первооткрыват ТП-167</t>
  </si>
  <si>
    <t>ВЛ-0.4 кВ  Ф-Речная СТП-340</t>
  </si>
  <si>
    <t>ВЛ-0.4 кВ  Ф-Смоленская, Ржевская. КТП-198</t>
  </si>
  <si>
    <t>РУ-0.4 кВ   ф-Ремзаводская ТП-146</t>
  </si>
  <si>
    <t>ВЛ-0.4 кВ  Ф-2я Западная. ТП-42</t>
  </si>
  <si>
    <t>ВЛ-0.4 кВ  Ф-Вокзальная-Репина. КТП-86</t>
  </si>
  <si>
    <t>ВЛ-0.4 кВ  Ф-Океанская. КТП-5/1</t>
  </si>
  <si>
    <t>ВЛ-0.4 кВ  Ф-Минская-Гагарина КТП-198</t>
  </si>
  <si>
    <t>ВЛ-0.4 кВ  Ф-Верещагин-Серова КТП-40</t>
  </si>
  <si>
    <t>ВЛ-0.4 кВ  Ф-Шахт-Геолог КТП-4</t>
  </si>
  <si>
    <t>ВЛ-0.4 кВ  Ф-Шахтер 2 СТП-309</t>
  </si>
  <si>
    <t>ВЛ-0.4 кВ  Ф-Шахтовая КТП-37</t>
  </si>
  <si>
    <t>ВЛ-0.4 кВ  Ф-Жамского-Дост ТП-32</t>
  </si>
  <si>
    <t>ВЛ-0.4 кВ  Ф-Некрасова ТП-82</t>
  </si>
  <si>
    <t>ВЛ-0.4 кВ  Ф-2-я Рабочая КТП-7</t>
  </si>
  <si>
    <t>ВЛ-0.4 кВ  Ф-Смоленская КТП-198</t>
  </si>
  <si>
    <t>ВЛ-0.4 кВ  Ф-Жамского-Достоевс ТП-32</t>
  </si>
  <si>
    <t>ВЛ-0.4 кВ  Ф-Шахтовая КТП-40/1</t>
  </si>
  <si>
    <t>ВЛ-0.4 кВ  Ф-Ржевская КТП-198</t>
  </si>
  <si>
    <t>ВЛ-0.4 кВ  Ф-Заозерная-Владивостокская ТП-65</t>
  </si>
  <si>
    <t>ВЛ-0.4 кВ  Ф-Смоленская  КТП-198</t>
  </si>
  <si>
    <t>ВЛ-0.4 кВ  Ф-заозерная-владивостокская  ТП-65</t>
  </si>
  <si>
    <t>ВЛ-0.4 кВ  Ф-Зеленый поселок  ТП-202</t>
  </si>
  <si>
    <t>ВЛ-0.4 кВ  Ф-Черноморская 2/1  ТП-209</t>
  </si>
  <si>
    <t>ВЛ-0.4 кВ  Ф-Ялтинская  ТП-3</t>
  </si>
  <si>
    <t>ВЛ-0.4 кВ  Ф-Жамского  ТП-32</t>
  </si>
  <si>
    <t>ВЛ-0.4 кВ  Ф-2-я Пятилетка  КТП-36</t>
  </si>
  <si>
    <t>ВЛ-0.4 кВ  Ф-Октябрьская  ТП-44</t>
  </si>
  <si>
    <t>ВЛ-0.4 кВ  Ф-Шахтовая,Ялтинская.  ТП-37</t>
  </si>
  <si>
    <t>ВЛ-0.4 кВ  Ф-Плотина.  КТП-132</t>
  </si>
  <si>
    <t>ВЛ-0.4 кВ  Ф-Яблоневая,Чехова  ТП-3</t>
  </si>
  <si>
    <r>
      <t xml:space="preserve">6 кВ Ф-12 ПС «Западная» </t>
    </r>
    <r>
      <rPr>
        <sz val="11"/>
        <color theme="1"/>
        <rFont val="Calibri"/>
        <family val="2"/>
        <charset val="204"/>
        <scheme val="minor"/>
      </rPr>
      <t xml:space="preserve">  КТП-7,  199, СТП-Каримова,  134/1, 189, , КТП-Рыбный день, ш. Амурская, </t>
    </r>
  </si>
  <si>
    <t>ВЛ-0.4 кВ  Ф-Морские-Океанск  КТП-5</t>
  </si>
  <si>
    <t>ВЛ-0.4 кВ  Ф-Яблонева-Чехова ТП-3</t>
  </si>
  <si>
    <t>ВЛ-0.4 кВ  Ф-Смоленская, Ржевск КТП-198</t>
  </si>
  <si>
    <t>ВЛ-0.4 кВ  Ф-Чкалова КТП-56/1</t>
  </si>
  <si>
    <t>ВЛ-0.4 кВ  Ф-Смоленская-Ржевск КТП-198</t>
  </si>
  <si>
    <t>ВЛ-0.4 кВ  Ф-Минина,Гагарина  КТП-198</t>
  </si>
  <si>
    <t>ВЛ-0.4 кВ  Ф-Октябрьская  ТП-52</t>
  </si>
  <si>
    <t xml:space="preserve">СТП-134/1 РУ-0.4 кВ </t>
  </si>
  <si>
    <t xml:space="preserve">СТП-64/1 РУ-0.4 кВ </t>
  </si>
  <si>
    <t>ВЛ-0.4 кВ  Ф-Агеева, Хуторская.  КТП-72/1</t>
  </si>
  <si>
    <t>ВЛ-0,4 кВ КТП-4 , 198 , 198/1.</t>
  </si>
  <si>
    <t>ВЛ-0.4 кВ  Ф-Комсомольская   ТП-171/1</t>
  </si>
  <si>
    <t>ВЛ-0.4 кВ  Ф-Луговая,Зейская.   КТП-36</t>
  </si>
  <si>
    <t>ВЛ-0.4 кВ  Ф-Дежнева  КТП-306</t>
  </si>
  <si>
    <t>ВЛ-0.4 кВ  Ф-Ставропольская-Херсон ТП-17</t>
  </si>
  <si>
    <t>ВЛ-0.4 кВ  Ф-пер. Донской Коттеджи ТП-88</t>
  </si>
  <si>
    <t>ВЛ-0.4 кВ  Ф-пер. Донской Коттедж ТП-88</t>
  </si>
  <si>
    <t>ВЛ-0.4 кВ   ТП-174</t>
  </si>
  <si>
    <t>ВЛ-0.4 кВ  Ф-Березовая-Бархат КТП-205/1</t>
  </si>
  <si>
    <t>ВЛ-0.4 кВ  Интернац-Воровского ТП-53</t>
  </si>
  <si>
    <t>ВЛ-0.4 кВ  Ф- № 1 КТП-184</t>
  </si>
  <si>
    <t>ВЛ-0.4 кВ  Ф-Шахтерская КТП-168</t>
  </si>
  <si>
    <t>ВЛ-0.4 кВ  Ф-Радищева-Рудничн ТП-60</t>
  </si>
  <si>
    <t>ВЛ-0.4 кВ Ф-Байкальская КТП-222</t>
  </si>
  <si>
    <t>ВЛ-0.4 кВ Ф-№ 2 КТП-5/1</t>
  </si>
  <si>
    <t xml:space="preserve">КТП-45 РУ-0.4 кВ </t>
  </si>
  <si>
    <t xml:space="preserve">КТП-94 РУ-0.4 кВ </t>
  </si>
  <si>
    <t>СТП-149/1 РУ-0,4 кВ</t>
  </si>
  <si>
    <t>ВЛ-0.4 кВ  КТП-195</t>
  </si>
  <si>
    <t>ВЛ-0.4 кВ  Ф-Шаумяна СТП-64/1</t>
  </si>
  <si>
    <t>ВЛ-0.4 кВ Ф-Тех.осмотр-Подряд ТП-97</t>
  </si>
  <si>
    <t>ВЛ-0.4 кВ  Ф- № 2 КТП-354</t>
  </si>
  <si>
    <t>ВЛ-0.4 кВ КТП-ВГСЧ. КТП-330</t>
  </si>
  <si>
    <t>ВЛ-0.4 кВ  Ф-5,6,7 Рудничные ТП-69</t>
  </si>
  <si>
    <t>ВЛ-0.4 кВ  Ф-Воркутинская ТП-164</t>
  </si>
  <si>
    <t>ВЛ-0.4 кВ  Ф-Кирова-41</t>
  </si>
  <si>
    <t>ВЛ-0.4 кВ  Ф-Освещ. поселка КТП-47</t>
  </si>
  <si>
    <t>ВЛ-0.4 кВ КТП-14, КТП-74</t>
  </si>
  <si>
    <t>ВЛ-0.4 кВ КТП/СТП 13, 13/1, 13/2, 172</t>
  </si>
  <si>
    <t xml:space="preserve">ТП-105 РУ-0.4 кВ </t>
  </si>
  <si>
    <t>ВЛ-0.4 кВ  Ф-Бийская ТП-136</t>
  </si>
  <si>
    <t>ВЛ-0.4 кВ  Ф-Сахалинская-Баня ТП-136</t>
  </si>
  <si>
    <t>ВЛ-0.4 кВ  Ф-Пестеля-Столовая ТП-60</t>
  </si>
  <si>
    <t>ВЛ-0.4 кВ  Ф-Белинского ТП-75</t>
  </si>
  <si>
    <t>ВЛ-0.4 кВ  Ф-Тихооокеанская ТП-75</t>
  </si>
  <si>
    <t xml:space="preserve">СТП-149/1 РУ-0.4 кВ </t>
  </si>
  <si>
    <t>ВЛ-0.4 кВ  Ф-Григорьева КТП-57/1</t>
  </si>
  <si>
    <t xml:space="preserve">КТП-139 РУ-0.4 кВ </t>
  </si>
  <si>
    <t xml:space="preserve">СТП-71/1 РУ-0.4 кВ </t>
  </si>
  <si>
    <t>ТП-164 РУ-0,4 кВ</t>
  </si>
  <si>
    <t xml:space="preserve">ТП-61 РУ-0.4 кВ </t>
  </si>
  <si>
    <r>
      <t xml:space="preserve">6 кВ Ф-7ПС «Шахта-7» </t>
    </r>
    <r>
      <rPr>
        <sz val="11"/>
        <color theme="1"/>
        <rFont val="Calibri"/>
        <family val="2"/>
        <charset val="204"/>
        <scheme val="minor"/>
      </rPr>
      <t xml:space="preserve">  ТП/КТП-15/1, 183, 311,322,339,421,445,446,447,Перелыгин, Трач.</t>
    </r>
  </si>
  <si>
    <t>ВЛ-0.4 кВ  Ф-Фрунзе 38,40. ТП-20</t>
  </si>
  <si>
    <t xml:space="preserve">СТП-70/1 РУ-0.4 кВ </t>
  </si>
  <si>
    <t>ВЛ-0.4 кВ  Ф-Пояркова  КТП-500</t>
  </si>
  <si>
    <t xml:space="preserve">СТП-46/2  РУ-0.4 кВ </t>
  </si>
  <si>
    <t>ВЛ-0.4 кВ Ф-Освещ. поселока ТП-97</t>
  </si>
  <si>
    <t>ВЛ-0.4 кВ КТП-131</t>
  </si>
  <si>
    <t>ВЛ-0.4 кВ Ф-Каширская и др. ТП-112</t>
  </si>
  <si>
    <t>ВЛ-0.4 кВ Ф-Заречная 38 ТП-166</t>
  </si>
  <si>
    <t>ВЛ-0.4 кВ Ф-1-я Кнев-пер. Бори КТП-169</t>
  </si>
  <si>
    <t>ВЛ-0.4 кВ Ф-Вокзальная КТП-1</t>
  </si>
  <si>
    <t>ВЛ-0.4 кВ Ф-Баневура-Мира КТП-184/1</t>
  </si>
  <si>
    <t>ВЛ-0.4 кВ Ф-Школа-3 ТП-19</t>
  </si>
  <si>
    <t>ВЛ-0.4 кВ Ф-Прим-Ульяновская ТП-89</t>
  </si>
  <si>
    <t>ВЛ-0.4 кВ Ф-Вокзал-ДальнеречКТП-86</t>
  </si>
  <si>
    <t>ВЛ-0.4 кВ Ф-Целинная-Омская КТП-33</t>
  </si>
  <si>
    <t xml:space="preserve">СТП-193/1 РУ-0,4 кВ </t>
  </si>
  <si>
    <t>ВЛ-0.4 кВ Ф-Парковая СТП-132/1</t>
  </si>
  <si>
    <t>ВЛ-0.4 кВ Ф-Владивостокская КТП-61/1</t>
  </si>
  <si>
    <t>ВЛ-0.4 кВ Ф-Освещ. Рудничной ТП-69</t>
  </si>
  <si>
    <t xml:space="preserve">КТП-110 РУ-0,4 кВ </t>
  </si>
  <si>
    <t>ВЛ-0.4 кВ Ф-Ставропольская КТП-17/1</t>
  </si>
  <si>
    <t xml:space="preserve">КТП-110/1 РУ-0,4 кВ </t>
  </si>
  <si>
    <t>ВЛ-0.4 кВ Ф-Коттеджи КТП-94</t>
  </si>
  <si>
    <t>ВЛ-0.4 кВ Ф-пер. Шевченко КТП-195</t>
  </si>
  <si>
    <t>ВЛ-0.4 кВ Ф-Херсонская ТП-17</t>
  </si>
  <si>
    <t>ВЛ-0.4 кВ Ф-Каллорифер ТП-97</t>
  </si>
  <si>
    <t xml:space="preserve">КТП-196 РУ-0.4 кВ </t>
  </si>
  <si>
    <t>ВЛ-0.4 кВ Ф-Хабаровск-Читинск КТП-182</t>
  </si>
  <si>
    <t>ВЛ-0.4 кВ Ф-Некрасова ТП-82</t>
  </si>
  <si>
    <t>ВЛ-0.4 кВ Ф-Спасская-Иркутск КТП-182</t>
  </si>
  <si>
    <t>ВЛ-0.4 кВ Ф-Баня-пер. Уральск КТП-202</t>
  </si>
  <si>
    <t>ВЛ-0.4 кВ Ф-Беринга-Дежнева КТП-14</t>
  </si>
  <si>
    <t>ВЛ-0.4 кВ Ф-Поселок КТП-15/1</t>
  </si>
  <si>
    <t>ВЛ-0.4 кВ Ф-Сибирц-Суханова КТП-43</t>
  </si>
  <si>
    <t>ВЛ-0.4 кВ Ф-Достоев-Жамск ТП-32</t>
  </si>
  <si>
    <t>ВЛ-0.4 кВ Ф-2-я Рудничная ТП-69</t>
  </si>
  <si>
    <t>ВЛ-0.4 кВ Ф-Дубровского-Арсен ТП-96</t>
  </si>
  <si>
    <t>ВЛ-0.4 кВ Ф-Павлова-Менжинс ТП-179</t>
  </si>
  <si>
    <t>ВЛ-0.4 кВ Ф-№2 Байкальская КТП-222</t>
  </si>
  <si>
    <t>ВЛ-0.4 кВ Ф-Пугачева-Мурманск КТП-13</t>
  </si>
  <si>
    <t>ВЛ-0.4 кВ Ф-Карагандинская КТП-7</t>
  </si>
  <si>
    <t>ВЛ-0.4 кВ Ф-Корчагина, Филат. КТП-312</t>
  </si>
  <si>
    <t>ВЛ-0.4 кВ Ф-Мурманск-Дежнева КТП-14</t>
  </si>
  <si>
    <t>ВЛ-0.4 кВ Ф-Читинская КТП-182</t>
  </si>
  <si>
    <t>ВЛ-0.4 кВ Ф-№ 1 СТП-193/2</t>
  </si>
  <si>
    <t>ВЛ-0.4 кВ Ф-Первомайская ТП-22</t>
  </si>
  <si>
    <t>ВЛ-0.4 кВ Ф-Брянская, Курская КТП-13/1</t>
  </si>
  <si>
    <t>ВЛ-0.4 кВ Ф-Вахрушева КТП-9</t>
  </si>
  <si>
    <t>ВЛ-0.4 кВ Ф-2-я Пятилетка КТП-36</t>
  </si>
  <si>
    <t>ВЛ-0.4 кВ Ф-Центральная КТП-72</t>
  </si>
  <si>
    <t>ВЛ-0.4 кВ Ф-Мелиоративная ТП-82</t>
  </si>
  <si>
    <t>ВЛ-0.4 кВ Ф-Горького ТП-133</t>
  </si>
  <si>
    <t>ВЛ-0.4 кВ Ф-Чкалова КТП-56/1</t>
  </si>
  <si>
    <t>ВЛ-0.4 кВ Ф-Донбасск-Никитина ТП-11</t>
  </si>
  <si>
    <t>ВЛ-0.4 кВ Ф-Депутатская ТП-77</t>
  </si>
  <si>
    <t>ВЛ-0.4 кВ Ф-Северная БОН КТП-37</t>
  </si>
  <si>
    <t>ВЛ-0.4 кВ Ф-Первомайская КТП-132</t>
  </si>
  <si>
    <t>ВЛ-0.4 кВ Ф-Краснофлотская КТП-38/1</t>
  </si>
  <si>
    <t>ВЛ-0.4 кВ Ф-Менделеева КТП-14</t>
  </si>
  <si>
    <t>ВЛ-0.4 кВ Ф-Освещение поселка КТП-54</t>
  </si>
  <si>
    <t>ВЛ-0.4 кВ Ф-Братс-Майх. шос КТП-180</t>
  </si>
  <si>
    <t>ВЛ-0.4 кВ Ф-Маяковского КТП-40/1</t>
  </si>
  <si>
    <t>ВЛ-0.4 кВ Ф-Третья КТП-169/1</t>
  </si>
  <si>
    <t>ВЛ-0.4 кВ Ф-Шахтерская КТП-168</t>
  </si>
  <si>
    <t>ВЛ-0.4 кВ Ф-Беринга-Лаптевых КТП-14</t>
  </si>
  <si>
    <t>ТП-15 РУ-6 кВ Т-1</t>
  </si>
  <si>
    <t>ВЛ-0.4 кВ Ф-Баневура-Мира КТП-184</t>
  </si>
  <si>
    <t>ТП-15 РУ-6 кВ Т-2</t>
  </si>
  <si>
    <t>ВЛ-0.4 кВ Ф-1  КТП-197/1</t>
  </si>
  <si>
    <t>ВЛ-0.4 кВ Ф-Геологическая КТП-4</t>
  </si>
  <si>
    <t>ВЛ-0.4 кВ Ф-Совхозная КТП-15/1</t>
  </si>
  <si>
    <t>РУ-6/0,4 кВ  СТП-97/1</t>
  </si>
  <si>
    <t>ВЛ-0.4 кВ  КТП-15/1</t>
  </si>
  <si>
    <t>ТП-135 РУ-6/0,4 Т-2</t>
  </si>
  <si>
    <t>ВЛ-0.4 кВ Ф-Баневур-Зиганшин КТП-184/1</t>
  </si>
  <si>
    <t>ВЛ-0.4 кВ Ф-Б. Комиссар-Молок. КТП-50</t>
  </si>
  <si>
    <t>ВЛ-0.4 кВ Ф-Карьер-Джамбула ТП-61</t>
  </si>
  <si>
    <t>ВЛ-0.4 кВ Ф-Чернышевского  СТП-303</t>
  </si>
  <si>
    <t>ВЛ-0.4 кВ Ф-№ 2 Туманная  СТП-315</t>
  </si>
  <si>
    <t>ВЛ-0.4 кВ Ф-Свердлова КТП-58</t>
  </si>
  <si>
    <t>март</t>
  </si>
  <si>
    <t>ВЛ-0,4 кВ Ф-4 ПС "Западная"</t>
  </si>
  <si>
    <t>ВЛ-0.4 кВ Ф-Калинина КТП-50</t>
  </si>
  <si>
    <t>ВЛ-0.4 кВ Ф-Аптека-магазин ТП-52</t>
  </si>
  <si>
    <t>ВЛ-0.4 кВ Ф-Освещение поселка ТП-164</t>
  </si>
  <si>
    <t>ВЛ-0.4 кВ КТП-Энергетик РУ-0,4 кВ</t>
  </si>
  <si>
    <t>ВЛ-0.4 кВ Ф-Кирова-котельная КТП-50</t>
  </si>
  <si>
    <t>ВЛ-0.4 кВ Ф-2 КТП-173</t>
  </si>
  <si>
    <t>ВЛ-0.4 кВ Ф-Вокзальная ТП-83</t>
  </si>
  <si>
    <t>ВЛ-0.4 кВ Ф-Машгазин-вспом.школ ТП-16</t>
  </si>
  <si>
    <t>ВЛ-0.4 кВ Ф-Коттеджи КТП-54</t>
  </si>
  <si>
    <t>ВЛ-0.4 кВ Ф-Полтавская КТП-50</t>
  </si>
  <si>
    <t>ВЛ-0.4 кВ Ф-Герцена-Папанина КТП-40</t>
  </si>
  <si>
    <t>ВЛ-0.4 кВ Ф-Октябрьска ТП-44</t>
  </si>
  <si>
    <t>ВЛ-0.4 кВ Ф-Вокзальная КТП-47</t>
  </si>
  <si>
    <t>ВЛ-0.4 кВ Ф-Октябрьская СИП КТП-44</t>
  </si>
  <si>
    <t>ВЛ-0.4 кВ Ф-Пугачева СТП-13/1</t>
  </si>
  <si>
    <t>ВЛ-0.4 кВ Ф-Крылова КТП-331</t>
  </si>
  <si>
    <t>ВЛ-0.4 кВ Ф-Пионерская ТП-157</t>
  </si>
  <si>
    <t>ВЛ-0.4 кВ Ф-Баневура КТП-184/1</t>
  </si>
  <si>
    <t>ВЛ-6 кВ Ф-3 СТП-338</t>
  </si>
  <si>
    <t>ВЛ-0.4 кВ Ф-Короленко-Маяк.КТП-39</t>
  </si>
  <si>
    <t>ВЛ-0.4 кВ Ф-Томская-Менжинск. ТП-179</t>
  </si>
  <si>
    <t>ВЛ-0.4 кВ Ф-1, 2 пер. Линейные ТП-77</t>
  </si>
  <si>
    <t>ВЛ-0.4 кВ Ф-Совхозная ТП-15</t>
  </si>
  <si>
    <t>ВЛ-0.4 кВ Ф-3 пер. Линейные ТП-164</t>
  </si>
  <si>
    <t>ВЛ-0.4 кВ Ф-Освещение поселка ТП-179</t>
  </si>
  <si>
    <t>ВЛ-0.4 кВ Ф-Советская ТП-48</t>
  </si>
  <si>
    <t>ВЛ-0.4 кВ Ф-Совхозная ТП-15/1</t>
  </si>
  <si>
    <t>ВЛ-0,4 кВ Ф-12 ПС "Западная"</t>
  </si>
  <si>
    <t>ВЛ-0.4 кВ Ф-Октябрьская  КТП-57</t>
  </si>
  <si>
    <t>ВЛ-0.4 кВ Ф Ташкентская КТП-199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</si>
</sst>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rgb="FFFF0000"/>
      <name val="Arial Narrow"/>
    </font>
    <font>
      <sz val="11"/>
      <color rgb="FF000000"/>
      <name val="Arial Narrow"/>
    </font>
    <font>
      <i/>
      <sz val="11"/>
      <color rgb="FF000000"/>
      <name val="Calibri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3" fillId="0" borderId="0" xfId="1" applyFont="1" applyAlignment="1">
      <alignment horizontal="left" vertical="top"/>
    </xf>
    <xf numFmtId="0" fontId="2" fillId="0" borderId="0" xfId="1"/>
    <xf numFmtId="0" fontId="2" fillId="0" borderId="1" xfId="1" applyBorder="1"/>
    <xf numFmtId="0" fontId="4" fillId="0" borderId="0" xfId="1" applyFont="1"/>
    <xf numFmtId="0" fontId="2" fillId="0" borderId="0" xfId="1" applyAlignment="1">
      <alignment horizontal="left" vertical="top"/>
    </xf>
    <xf numFmtId="0" fontId="2" fillId="0" borderId="0" xfId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0" xfId="1" applyAlignment="1" applyProtection="1">
      <alignment vertical="top"/>
      <protection locked="0"/>
    </xf>
    <xf numFmtId="0" fontId="6" fillId="0" borderId="0" xfId="1" applyFont="1" applyAlignment="1">
      <alignment horizontal="center" vertical="top"/>
    </xf>
    <xf numFmtId="0" fontId="2" fillId="0" borderId="0" xfId="1" applyAlignment="1" applyProtection="1">
      <alignment horizontal="center" vertical="top"/>
      <protection locked="0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textRotation="90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textRotation="90" wrapText="1"/>
    </xf>
    <xf numFmtId="0" fontId="2" fillId="0" borderId="10" xfId="1" applyBorder="1" applyAlignment="1">
      <alignment horizontal="center" vertical="center" textRotation="90" wrapText="1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textRotation="90" wrapText="1"/>
    </xf>
    <xf numFmtId="0" fontId="2" fillId="0" borderId="14" xfId="1" applyBorder="1" applyAlignment="1">
      <alignment horizontal="center" vertical="center" textRotation="90" wrapText="1"/>
    </xf>
    <xf numFmtId="0" fontId="7" fillId="0" borderId="15" xfId="1" applyFont="1" applyBorder="1" applyAlignment="1">
      <alignment vertical="top" wrapText="1"/>
    </xf>
    <xf numFmtId="0" fontId="9" fillId="0" borderId="16" xfId="2" applyFont="1" applyBorder="1" applyAlignment="1">
      <alignment horizontal="left" vertical="top" wrapText="1"/>
    </xf>
    <xf numFmtId="0" fontId="10" fillId="0" borderId="16" xfId="2" applyFont="1" applyBorder="1" applyAlignment="1">
      <alignment horizontal="left" vertical="top" wrapText="1"/>
    </xf>
    <xf numFmtId="49" fontId="9" fillId="0" borderId="16" xfId="3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17" xfId="1" applyBorder="1" applyAlignment="1">
      <alignment vertical="top" wrapText="1"/>
    </xf>
    <xf numFmtId="0" fontId="2" fillId="0" borderId="18" xfId="1" applyBorder="1" applyAlignment="1">
      <alignment vertical="top" wrapText="1"/>
    </xf>
    <xf numFmtId="0" fontId="1" fillId="0" borderId="0" xfId="1" applyFont="1"/>
    <xf numFmtId="0" fontId="11" fillId="0" borderId="19" xfId="1" applyFont="1" applyBorder="1" applyAlignment="1">
      <alignment vertical="top" wrapText="1"/>
    </xf>
    <xf numFmtId="0" fontId="1" fillId="0" borderId="18" xfId="1" applyFont="1" applyBorder="1" applyAlignment="1">
      <alignment vertical="top" wrapText="1"/>
    </xf>
    <xf numFmtId="22" fontId="2" fillId="0" borderId="0" xfId="1" applyNumberFormat="1"/>
    <xf numFmtId="0" fontId="1" fillId="0" borderId="0" xfId="1" applyFont="1" applyAlignment="1">
      <alignment vertical="top" wrapText="1"/>
    </xf>
    <xf numFmtId="2" fontId="1" fillId="0" borderId="18" xfId="1" applyNumberFormat="1" applyFont="1" applyBorder="1" applyAlignment="1">
      <alignment wrapText="1"/>
    </xf>
    <xf numFmtId="0" fontId="2" fillId="0" borderId="20" xfId="1" applyBorder="1" applyAlignment="1">
      <alignment wrapText="1"/>
    </xf>
    <xf numFmtId="0" fontId="2" fillId="0" borderId="16" xfId="1" applyBorder="1" applyAlignment="1">
      <alignment horizontal="right" vertical="top" wrapText="1"/>
    </xf>
    <xf numFmtId="0" fontId="1" fillId="0" borderId="16" xfId="1" applyFont="1" applyBorder="1" applyAlignment="1">
      <alignment horizontal="right" vertical="top"/>
    </xf>
    <xf numFmtId="0" fontId="1" fillId="0" borderId="16" xfId="1" applyFont="1" applyBorder="1" applyAlignment="1">
      <alignment horizontal="right" vertical="top" wrapText="1"/>
    </xf>
    <xf numFmtId="22" fontId="1" fillId="0" borderId="16" xfId="1" applyNumberFormat="1" applyFont="1" applyBorder="1" applyAlignment="1">
      <alignment horizontal="right" vertical="top" wrapText="1"/>
    </xf>
    <xf numFmtId="2" fontId="1" fillId="0" borderId="16" xfId="1" applyNumberFormat="1" applyFont="1" applyBorder="1" applyAlignment="1">
      <alignment horizontal="right" vertical="top" wrapText="1"/>
    </xf>
    <xf numFmtId="0" fontId="2" fillId="0" borderId="16" xfId="1" applyBorder="1" applyAlignment="1">
      <alignment horizontal="right" vertical="top"/>
    </xf>
    <xf numFmtId="0" fontId="2" fillId="0" borderId="0" xfId="1" applyAlignment="1">
      <alignment horizontal="right"/>
    </xf>
    <xf numFmtId="0" fontId="12" fillId="0" borderId="0" xfId="1" applyFont="1" applyAlignment="1">
      <alignment horizontal="left" vertical="top"/>
    </xf>
    <xf numFmtId="0" fontId="13" fillId="0" borderId="0" xfId="1" applyFont="1"/>
    <xf numFmtId="0" fontId="14" fillId="0" borderId="2" xfId="1" applyFont="1" applyBorder="1" applyAlignment="1">
      <alignment horizontal="center"/>
    </xf>
    <xf numFmtId="0" fontId="15" fillId="0" borderId="0" xfId="1" applyFont="1" applyAlignment="1">
      <alignment horizontal="center" vertical="top"/>
    </xf>
    <xf numFmtId="0" fontId="16" fillId="0" borderId="15" xfId="1" applyFont="1" applyBorder="1" applyAlignment="1">
      <alignment vertical="top" wrapText="1"/>
    </xf>
    <xf numFmtId="0" fontId="13" fillId="0" borderId="0" xfId="1" applyFont="1" applyAlignment="1">
      <alignment horizontal="left" vertical="top" wrapText="1"/>
    </xf>
    <xf numFmtId="0" fontId="8" fillId="0" borderId="16" xfId="1" applyFont="1" applyBorder="1" applyAlignment="1">
      <alignment horizontal="right" vertical="top" wrapText="1"/>
    </xf>
    <xf numFmtId="22" fontId="1" fillId="0" borderId="18" xfId="1" applyNumberFormat="1" applyFont="1" applyBorder="1" applyAlignment="1">
      <alignment vertical="top" wrapText="1"/>
    </xf>
    <xf numFmtId="0" fontId="2" fillId="0" borderId="0" xfId="1" applyAlignment="1">
      <alignment vertical="top" wrapText="1"/>
    </xf>
    <xf numFmtId="0" fontId="8" fillId="0" borderId="0" xfId="1" applyFont="1"/>
    <xf numFmtId="0" fontId="9" fillId="0" borderId="16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left" vertical="top" wrapText="1"/>
    </xf>
  </cellXfs>
  <cellStyles count="4">
    <cellStyle name="Обычный" xfId="0" builtinId="0"/>
    <cellStyle name="Обычный 14" xfId="3" xr:uid="{790E2CB4-15DA-4B24-A9B7-9BD2C89814A2}"/>
    <cellStyle name="Обычный 2" xfId="1" xr:uid="{0EB698AD-11E0-431D-9E1C-187824F67C99}"/>
    <cellStyle name="Обычный 2 2" xfId="2" xr:uid="{5F842F7D-39E9-4FA1-965D-C783CAC5E3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02BF-79BB-4758-9082-C2AD432029F2}">
  <sheetPr>
    <pageSetUpPr fitToPage="1"/>
  </sheetPr>
  <dimension ref="A1:AB993"/>
  <sheetViews>
    <sheetView zoomScale="70" zoomScaleNormal="70" workbookViewId="0">
      <selection activeCell="A11" sqref="A11:XFD11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1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60.75" thickBot="1" x14ac:dyDescent="0.3">
      <c r="A11" s="31">
        <v>822</v>
      </c>
      <c r="B11" s="32" t="s">
        <v>41</v>
      </c>
      <c r="C11" s="33" t="s">
        <v>40</v>
      </c>
      <c r="D11" s="34" t="s">
        <v>42</v>
      </c>
      <c r="E11" s="35" t="s">
        <v>43</v>
      </c>
      <c r="F11" s="36">
        <v>44532.427083333336</v>
      </c>
      <c r="G11" s="36">
        <v>44532.659722222219</v>
      </c>
      <c r="H11" s="37" t="s">
        <v>44</v>
      </c>
      <c r="I11" s="38">
        <f t="shared" ref="I11:I59" si="0">HOUR(AB11)+MINUTE(AB11)/60</f>
        <v>5.583333333333333</v>
      </c>
      <c r="J11" s="2" t="s">
        <v>45</v>
      </c>
      <c r="K11" s="2">
        <v>0</v>
      </c>
      <c r="L11" s="2">
        <v>0</v>
      </c>
      <c r="M11" s="2">
        <v>441</v>
      </c>
      <c r="N11" s="2">
        <v>0</v>
      </c>
      <c r="O11" s="2">
        <v>0</v>
      </c>
      <c r="P11" s="2">
        <v>441</v>
      </c>
      <c r="Q11" s="2">
        <v>0</v>
      </c>
      <c r="R11" s="2">
        <v>0</v>
      </c>
      <c r="S11" s="2">
        <v>6</v>
      </c>
      <c r="T11" s="2">
        <v>435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2">
        <f t="shared" ref="AB11:AB59" si="1">G11-F11</f>
        <v>0.23263888888322981</v>
      </c>
    </row>
    <row r="12" spans="1:28" ht="60.75" thickBot="1" x14ac:dyDescent="0.3">
      <c r="A12" s="31">
        <v>823</v>
      </c>
      <c r="B12" s="32" t="s">
        <v>41</v>
      </c>
      <c r="C12" s="33" t="s">
        <v>40</v>
      </c>
      <c r="D12" s="39" t="s">
        <v>46</v>
      </c>
      <c r="E12" s="35" t="s">
        <v>47</v>
      </c>
      <c r="F12" s="36">
        <v>44532.614583333336</v>
      </c>
      <c r="G12" s="36">
        <v>44532.680555555555</v>
      </c>
      <c r="H12" s="37" t="s">
        <v>44</v>
      </c>
      <c r="I12" s="38">
        <f t="shared" si="0"/>
        <v>1.5833333333333335</v>
      </c>
      <c r="J12" s="2" t="s">
        <v>45</v>
      </c>
      <c r="K12" s="2">
        <v>0</v>
      </c>
      <c r="L12" s="2">
        <v>0</v>
      </c>
      <c r="M12" s="2">
        <v>46</v>
      </c>
      <c r="N12" s="2">
        <v>0</v>
      </c>
      <c r="O12" s="2">
        <v>0</v>
      </c>
      <c r="P12" s="2">
        <v>46</v>
      </c>
      <c r="Q12" s="2">
        <v>0</v>
      </c>
      <c r="R12" s="2">
        <v>0</v>
      </c>
      <c r="S12" s="2">
        <v>0</v>
      </c>
      <c r="T12" s="2">
        <v>46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2">
        <f t="shared" si="1"/>
        <v>6.5972222218988463E-2</v>
      </c>
    </row>
    <row r="13" spans="1:28" ht="60.75" thickBot="1" x14ac:dyDescent="0.3">
      <c r="A13" s="31">
        <v>824</v>
      </c>
      <c r="B13" s="32" t="s">
        <v>41</v>
      </c>
      <c r="C13" s="33" t="s">
        <v>40</v>
      </c>
      <c r="D13" s="39" t="s">
        <v>46</v>
      </c>
      <c r="E13" s="35" t="s">
        <v>47</v>
      </c>
      <c r="F13" s="36">
        <v>44533.395833333336</v>
      </c>
      <c r="G13" s="36">
        <v>44533.486111111109</v>
      </c>
      <c r="H13" s="37" t="s">
        <v>44</v>
      </c>
      <c r="I13" s="38">
        <f t="shared" si="0"/>
        <v>2.1666666666666665</v>
      </c>
      <c r="J13" s="2" t="s">
        <v>45</v>
      </c>
      <c r="K13" s="2">
        <v>0</v>
      </c>
      <c r="L13" s="2">
        <v>0</v>
      </c>
      <c r="M13" s="2">
        <v>46</v>
      </c>
      <c r="N13" s="2">
        <v>0</v>
      </c>
      <c r="O13" s="2">
        <v>0</v>
      </c>
      <c r="P13" s="2">
        <v>46</v>
      </c>
      <c r="Q13" s="2">
        <v>0</v>
      </c>
      <c r="R13" s="2">
        <v>0</v>
      </c>
      <c r="S13" s="2">
        <v>0</v>
      </c>
      <c r="T13" s="2">
        <v>46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2">
        <f t="shared" si="1"/>
        <v>9.0277777773735579E-2</v>
      </c>
    </row>
    <row r="14" spans="1:28" ht="45.75" thickBot="1" x14ac:dyDescent="0.3">
      <c r="A14" s="31">
        <v>825</v>
      </c>
      <c r="B14" s="32" t="s">
        <v>41</v>
      </c>
      <c r="C14" s="33" t="s">
        <v>45</v>
      </c>
      <c r="D14" s="39" t="s">
        <v>48</v>
      </c>
      <c r="E14" s="35" t="s">
        <v>47</v>
      </c>
      <c r="F14" s="36">
        <v>44533.399305555555</v>
      </c>
      <c r="G14" s="36">
        <v>44533.461805555555</v>
      </c>
      <c r="H14" s="37" t="s">
        <v>44</v>
      </c>
      <c r="I14" s="38">
        <f t="shared" si="0"/>
        <v>1.5</v>
      </c>
      <c r="J14" s="2" t="s">
        <v>45</v>
      </c>
      <c r="K14" s="2">
        <v>0</v>
      </c>
      <c r="L14" s="2">
        <v>0</v>
      </c>
      <c r="M14" s="2">
        <v>46</v>
      </c>
      <c r="N14" s="2">
        <v>0</v>
      </c>
      <c r="O14" s="2">
        <v>0</v>
      </c>
      <c r="P14" s="2">
        <v>46</v>
      </c>
      <c r="Q14" s="2">
        <v>0</v>
      </c>
      <c r="R14" s="2">
        <v>0</v>
      </c>
      <c r="S14" s="2">
        <v>0</v>
      </c>
      <c r="T14" s="2">
        <v>46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2">
        <f t="shared" si="1"/>
        <v>6.25E-2</v>
      </c>
    </row>
    <row r="15" spans="1:28" ht="75.75" thickBot="1" x14ac:dyDescent="0.3">
      <c r="A15" s="31">
        <v>826</v>
      </c>
      <c r="B15" s="32" t="s">
        <v>41</v>
      </c>
      <c r="C15" s="33" t="s">
        <v>40</v>
      </c>
      <c r="D15" s="39" t="s">
        <v>49</v>
      </c>
      <c r="E15" s="35" t="s">
        <v>47</v>
      </c>
      <c r="F15" s="36">
        <v>44533.461805555555</v>
      </c>
      <c r="G15" s="36">
        <v>44533.666666666664</v>
      </c>
      <c r="H15" s="37" t="s">
        <v>44</v>
      </c>
      <c r="I15" s="38">
        <f t="shared" si="0"/>
        <v>4.916666666666667</v>
      </c>
      <c r="J15" s="2" t="s">
        <v>45</v>
      </c>
      <c r="K15" s="2">
        <v>0</v>
      </c>
      <c r="L15" s="2">
        <v>0</v>
      </c>
      <c r="M15" s="2">
        <v>54</v>
      </c>
      <c r="N15" s="2">
        <v>0</v>
      </c>
      <c r="O15" s="2">
        <v>0</v>
      </c>
      <c r="P15" s="2">
        <v>54</v>
      </c>
      <c r="Q15" s="2">
        <v>0</v>
      </c>
      <c r="R15" s="2">
        <v>0</v>
      </c>
      <c r="S15" s="2">
        <v>0</v>
      </c>
      <c r="T15" s="2">
        <v>54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2">
        <f t="shared" si="1"/>
        <v>0.20486111110949423</v>
      </c>
    </row>
    <row r="16" spans="1:28" ht="60.75" thickBot="1" x14ac:dyDescent="0.3">
      <c r="A16" s="31">
        <v>827</v>
      </c>
      <c r="B16" s="32" t="s">
        <v>41</v>
      </c>
      <c r="C16" s="33" t="s">
        <v>40</v>
      </c>
      <c r="D16" s="39" t="s">
        <v>50</v>
      </c>
      <c r="E16" s="35" t="s">
        <v>47</v>
      </c>
      <c r="F16" s="36">
        <v>44533.590277777781</v>
      </c>
      <c r="G16" s="36">
        <v>44533.677083333336</v>
      </c>
      <c r="H16" s="37" t="s">
        <v>44</v>
      </c>
      <c r="I16" s="38">
        <f t="shared" si="0"/>
        <v>2.0833333333333335</v>
      </c>
      <c r="J16" s="2" t="s">
        <v>45</v>
      </c>
      <c r="K16" s="2">
        <v>0</v>
      </c>
      <c r="L16" s="2">
        <v>0</v>
      </c>
      <c r="M16" s="2">
        <v>26</v>
      </c>
      <c r="N16" s="2">
        <v>0</v>
      </c>
      <c r="O16" s="2">
        <v>0</v>
      </c>
      <c r="P16" s="2">
        <v>26</v>
      </c>
      <c r="Q16" s="2">
        <v>0</v>
      </c>
      <c r="R16" s="2">
        <v>0</v>
      </c>
      <c r="S16" s="2">
        <v>0</v>
      </c>
      <c r="T16" s="2">
        <v>26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2">
        <f t="shared" si="1"/>
        <v>8.6805555554747116E-2</v>
      </c>
    </row>
    <row r="17" spans="1:28" ht="45.75" thickBot="1" x14ac:dyDescent="0.3">
      <c r="A17" s="31">
        <v>828</v>
      </c>
      <c r="B17" s="32" t="s">
        <v>41</v>
      </c>
      <c r="C17" s="33" t="s">
        <v>40</v>
      </c>
      <c r="D17" s="39" t="s">
        <v>51</v>
      </c>
      <c r="E17" s="35" t="s">
        <v>47</v>
      </c>
      <c r="F17" s="36">
        <v>44533.628472222219</v>
      </c>
      <c r="G17" s="36">
        <v>44533.680555555555</v>
      </c>
      <c r="H17" s="37" t="s">
        <v>44</v>
      </c>
      <c r="I17" s="38">
        <f t="shared" si="0"/>
        <v>1.25</v>
      </c>
      <c r="J17" s="2" t="s">
        <v>45</v>
      </c>
      <c r="K17" s="2">
        <v>0</v>
      </c>
      <c r="L17" s="2">
        <v>0</v>
      </c>
      <c r="M17" s="2">
        <v>37</v>
      </c>
      <c r="N17" s="2">
        <v>0</v>
      </c>
      <c r="O17" s="2">
        <v>0</v>
      </c>
      <c r="P17" s="2">
        <v>37</v>
      </c>
      <c r="Q17" s="2">
        <v>0</v>
      </c>
      <c r="R17" s="2">
        <v>0</v>
      </c>
      <c r="S17" s="2">
        <v>0</v>
      </c>
      <c r="T17" s="2">
        <v>37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2">
        <f t="shared" si="1"/>
        <v>5.2083333335758653E-2</v>
      </c>
    </row>
    <row r="18" spans="1:28" ht="75.75" thickBot="1" x14ac:dyDescent="0.3">
      <c r="A18" s="31">
        <v>829</v>
      </c>
      <c r="B18" s="32" t="s">
        <v>41</v>
      </c>
      <c r="C18" s="33" t="s">
        <v>40</v>
      </c>
      <c r="D18" s="39" t="s">
        <v>49</v>
      </c>
      <c r="E18" s="35" t="s">
        <v>47</v>
      </c>
      <c r="F18" s="36">
        <v>44536.399305555555</v>
      </c>
      <c r="G18" s="36">
        <v>44536.697916666664</v>
      </c>
      <c r="H18" s="37" t="s">
        <v>44</v>
      </c>
      <c r="I18" s="38">
        <f t="shared" si="0"/>
        <v>7.166666666666667</v>
      </c>
      <c r="J18" s="2" t="s">
        <v>45</v>
      </c>
      <c r="K18" s="2">
        <v>0</v>
      </c>
      <c r="L18" s="2">
        <v>0</v>
      </c>
      <c r="M18" s="2">
        <v>54</v>
      </c>
      <c r="N18" s="2">
        <v>0</v>
      </c>
      <c r="O18" s="2">
        <v>0</v>
      </c>
      <c r="P18" s="2">
        <v>54</v>
      </c>
      <c r="Q18" s="2">
        <v>0</v>
      </c>
      <c r="R18" s="2">
        <v>0</v>
      </c>
      <c r="S18" s="2">
        <v>0</v>
      </c>
      <c r="T18" s="2">
        <v>54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2">
        <f t="shared" si="1"/>
        <v>0.29861111110949423</v>
      </c>
    </row>
    <row r="19" spans="1:28" ht="90.75" thickBot="1" x14ac:dyDescent="0.3">
      <c r="A19" s="31">
        <v>830</v>
      </c>
      <c r="B19" s="32" t="s">
        <v>41</v>
      </c>
      <c r="C19" s="33" t="s">
        <v>40</v>
      </c>
      <c r="D19" s="39" t="s">
        <v>52</v>
      </c>
      <c r="E19" s="35" t="s">
        <v>47</v>
      </c>
      <c r="F19" s="36">
        <v>44536.447916666664</v>
      </c>
      <c r="G19" s="36">
        <v>44536.677083333336</v>
      </c>
      <c r="H19" s="37" t="s">
        <v>44</v>
      </c>
      <c r="I19" s="38">
        <f t="shared" si="0"/>
        <v>5.5</v>
      </c>
      <c r="J19" s="2" t="s">
        <v>45</v>
      </c>
      <c r="K19" s="2">
        <v>0</v>
      </c>
      <c r="L19" s="2">
        <v>0</v>
      </c>
      <c r="M19" s="2">
        <v>18</v>
      </c>
      <c r="N19" s="2">
        <v>0</v>
      </c>
      <c r="O19" s="2">
        <v>0</v>
      </c>
      <c r="P19" s="2">
        <v>18</v>
      </c>
      <c r="Q19" s="2">
        <v>0</v>
      </c>
      <c r="R19" s="2">
        <v>0</v>
      </c>
      <c r="S19" s="2">
        <v>0</v>
      </c>
      <c r="T19" s="2">
        <v>18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2">
        <f t="shared" si="1"/>
        <v>0.22916666667151731</v>
      </c>
    </row>
    <row r="20" spans="1:28" ht="60.75" thickBot="1" x14ac:dyDescent="0.3">
      <c r="A20" s="31">
        <v>831</v>
      </c>
      <c r="B20" s="32" t="s">
        <v>41</v>
      </c>
      <c r="C20" s="33" t="s">
        <v>40</v>
      </c>
      <c r="D20" s="34" t="s">
        <v>53</v>
      </c>
      <c r="E20" s="35" t="s">
        <v>43</v>
      </c>
      <c r="F20" s="36">
        <v>44537.416666666664</v>
      </c>
      <c r="G20" s="36">
        <v>44537.704861111109</v>
      </c>
      <c r="H20" s="37" t="s">
        <v>44</v>
      </c>
      <c r="I20" s="38">
        <f t="shared" si="0"/>
        <v>6.916666666666667</v>
      </c>
      <c r="J20" s="2" t="s">
        <v>45</v>
      </c>
      <c r="K20" s="2">
        <v>0</v>
      </c>
      <c r="L20" s="2">
        <v>0</v>
      </c>
      <c r="M20" s="33">
        <v>246</v>
      </c>
      <c r="N20" s="2">
        <v>0</v>
      </c>
      <c r="O20" s="2">
        <v>0</v>
      </c>
      <c r="P20" s="33">
        <v>246</v>
      </c>
      <c r="Q20" s="2">
        <v>0</v>
      </c>
      <c r="R20" s="2">
        <v>0</v>
      </c>
      <c r="S20" s="2">
        <v>2</v>
      </c>
      <c r="T20" s="33">
        <v>244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2">
        <f t="shared" si="1"/>
        <v>0.28819444444525288</v>
      </c>
    </row>
    <row r="21" spans="1:28" ht="75.75" thickBot="1" x14ac:dyDescent="0.3">
      <c r="A21" s="31">
        <v>832</v>
      </c>
      <c r="B21" s="32" t="s">
        <v>41</v>
      </c>
      <c r="C21" s="33" t="s">
        <v>40</v>
      </c>
      <c r="D21" s="39" t="s">
        <v>49</v>
      </c>
      <c r="E21" s="35" t="s">
        <v>47</v>
      </c>
      <c r="F21" s="36">
        <v>44538.40625</v>
      </c>
      <c r="G21" s="36">
        <v>44538.673611111109</v>
      </c>
      <c r="H21" s="37" t="s">
        <v>44</v>
      </c>
      <c r="I21" s="38">
        <f t="shared" si="0"/>
        <v>6.416666666666667</v>
      </c>
      <c r="J21" s="2" t="s">
        <v>45</v>
      </c>
      <c r="K21" s="2">
        <v>0</v>
      </c>
      <c r="L21" s="2">
        <v>0</v>
      </c>
      <c r="M21" s="2">
        <v>54</v>
      </c>
      <c r="N21" s="2">
        <v>0</v>
      </c>
      <c r="O21" s="2">
        <v>0</v>
      </c>
      <c r="P21" s="2">
        <v>54</v>
      </c>
      <c r="Q21" s="2">
        <v>0</v>
      </c>
      <c r="R21" s="2">
        <v>0</v>
      </c>
      <c r="S21" s="2">
        <v>0</v>
      </c>
      <c r="T21" s="2">
        <v>54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2">
        <f t="shared" si="1"/>
        <v>0.26736111110949423</v>
      </c>
    </row>
    <row r="22" spans="1:28" ht="75.75" thickBot="1" x14ac:dyDescent="0.3">
      <c r="A22" s="31">
        <v>833</v>
      </c>
      <c r="B22" s="32" t="s">
        <v>41</v>
      </c>
      <c r="C22" s="33" t="s">
        <v>40</v>
      </c>
      <c r="D22" s="39" t="s">
        <v>54</v>
      </c>
      <c r="E22" s="35" t="s">
        <v>47</v>
      </c>
      <c r="F22" s="36">
        <v>44538.399305555555</v>
      </c>
      <c r="G22" s="36">
        <v>44538.652777777781</v>
      </c>
      <c r="H22" s="37" t="s">
        <v>44</v>
      </c>
      <c r="I22" s="38">
        <f t="shared" si="0"/>
        <v>6.083333333333333</v>
      </c>
      <c r="J22" s="2" t="s">
        <v>45</v>
      </c>
      <c r="K22" s="2">
        <v>0</v>
      </c>
      <c r="L22" s="2">
        <v>0</v>
      </c>
      <c r="M22" s="2">
        <v>33</v>
      </c>
      <c r="N22" s="2">
        <v>0</v>
      </c>
      <c r="O22" s="2">
        <v>0</v>
      </c>
      <c r="P22" s="2">
        <v>33</v>
      </c>
      <c r="Q22" s="2">
        <v>0</v>
      </c>
      <c r="R22" s="2">
        <v>0</v>
      </c>
      <c r="S22" s="2">
        <v>0</v>
      </c>
      <c r="T22" s="2">
        <v>33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2">
        <f t="shared" si="1"/>
        <v>0.25347222222626442</v>
      </c>
    </row>
    <row r="23" spans="1:28" ht="60.75" thickBot="1" x14ac:dyDescent="0.3">
      <c r="A23" s="31">
        <v>834</v>
      </c>
      <c r="B23" s="32" t="s">
        <v>41</v>
      </c>
      <c r="C23" s="33" t="s">
        <v>40</v>
      </c>
      <c r="D23" s="39" t="s">
        <v>50</v>
      </c>
      <c r="E23" s="35" t="s">
        <v>47</v>
      </c>
      <c r="F23" s="36">
        <v>44538.430555555555</v>
      </c>
      <c r="G23" s="36">
        <v>44538.684027777781</v>
      </c>
      <c r="H23" s="37" t="s">
        <v>44</v>
      </c>
      <c r="I23" s="38">
        <f t="shared" si="0"/>
        <v>6.083333333333333</v>
      </c>
      <c r="J23" s="2" t="s">
        <v>45</v>
      </c>
      <c r="K23" s="2">
        <v>0</v>
      </c>
      <c r="L23" s="2">
        <v>0</v>
      </c>
      <c r="M23" s="2">
        <v>26</v>
      </c>
      <c r="N23" s="2">
        <v>0</v>
      </c>
      <c r="O23" s="2">
        <v>0</v>
      </c>
      <c r="P23" s="2">
        <v>26</v>
      </c>
      <c r="Q23" s="2">
        <v>0</v>
      </c>
      <c r="R23" s="2">
        <v>0</v>
      </c>
      <c r="S23" s="2">
        <v>0</v>
      </c>
      <c r="T23" s="2">
        <v>26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2">
        <f t="shared" si="1"/>
        <v>0.25347222222626442</v>
      </c>
    </row>
    <row r="24" spans="1:28" ht="75.75" thickBot="1" x14ac:dyDescent="0.3">
      <c r="A24" s="31">
        <v>835</v>
      </c>
      <c r="B24" s="32" t="s">
        <v>41</v>
      </c>
      <c r="C24" s="33" t="s">
        <v>40</v>
      </c>
      <c r="D24" s="39" t="s">
        <v>49</v>
      </c>
      <c r="E24" s="35" t="s">
        <v>47</v>
      </c>
      <c r="F24" s="36">
        <v>44539.395833333336</v>
      </c>
      <c r="G24" s="36">
        <v>44539.684027777781</v>
      </c>
      <c r="H24" s="37" t="s">
        <v>44</v>
      </c>
      <c r="I24" s="38">
        <f t="shared" si="0"/>
        <v>6.916666666666667</v>
      </c>
      <c r="J24" s="2" t="s">
        <v>45</v>
      </c>
      <c r="K24" s="2">
        <v>0</v>
      </c>
      <c r="L24" s="2">
        <v>0</v>
      </c>
      <c r="M24" s="2">
        <v>54</v>
      </c>
      <c r="N24" s="2">
        <v>0</v>
      </c>
      <c r="O24" s="2">
        <v>0</v>
      </c>
      <c r="P24" s="2">
        <v>54</v>
      </c>
      <c r="Q24" s="2">
        <v>0</v>
      </c>
      <c r="R24" s="2">
        <v>0</v>
      </c>
      <c r="S24" s="2">
        <v>0</v>
      </c>
      <c r="T24" s="2">
        <v>54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2">
        <f t="shared" si="1"/>
        <v>0.28819444444525288</v>
      </c>
    </row>
    <row r="25" spans="1:28" ht="75.75" thickBot="1" x14ac:dyDescent="0.3">
      <c r="A25" s="31">
        <v>836</v>
      </c>
      <c r="B25" s="32" t="s">
        <v>41</v>
      </c>
      <c r="C25" s="33" t="s">
        <v>45</v>
      </c>
      <c r="D25" s="39" t="s">
        <v>55</v>
      </c>
      <c r="E25" s="35" t="s">
        <v>47</v>
      </c>
      <c r="F25" s="36">
        <v>44539.40625</v>
      </c>
      <c r="G25" s="36">
        <v>44539.454861111109</v>
      </c>
      <c r="H25" s="37" t="s">
        <v>44</v>
      </c>
      <c r="I25" s="38">
        <f t="shared" si="0"/>
        <v>1.1666666666666667</v>
      </c>
      <c r="J25" s="2" t="s">
        <v>45</v>
      </c>
      <c r="K25" s="2">
        <v>0</v>
      </c>
      <c r="L25" s="2">
        <v>0</v>
      </c>
      <c r="M25" s="2">
        <v>27</v>
      </c>
      <c r="N25" s="2">
        <v>0</v>
      </c>
      <c r="O25" s="2">
        <v>0</v>
      </c>
      <c r="P25" s="2">
        <v>27</v>
      </c>
      <c r="Q25" s="2">
        <v>0</v>
      </c>
      <c r="R25" s="2">
        <v>0</v>
      </c>
      <c r="S25" s="2">
        <v>0</v>
      </c>
      <c r="T25" s="2">
        <v>27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2">
        <f t="shared" si="1"/>
        <v>4.8611111109494232E-2</v>
      </c>
    </row>
    <row r="26" spans="1:28" ht="90.75" thickBot="1" x14ac:dyDescent="0.3">
      <c r="A26" s="31">
        <v>837</v>
      </c>
      <c r="B26" s="32" t="s">
        <v>41</v>
      </c>
      <c r="C26" s="33" t="s">
        <v>40</v>
      </c>
      <c r="D26" s="39" t="s">
        <v>56</v>
      </c>
      <c r="E26" s="35" t="s">
        <v>47</v>
      </c>
      <c r="F26" s="36">
        <v>44539.4375</v>
      </c>
      <c r="G26" s="36">
        <v>44539.472222222219</v>
      </c>
      <c r="H26" s="37" t="s">
        <v>44</v>
      </c>
      <c r="I26" s="38">
        <f t="shared" si="0"/>
        <v>0.83333333333333337</v>
      </c>
      <c r="J26" s="2" t="s">
        <v>45</v>
      </c>
      <c r="K26" s="2">
        <v>0</v>
      </c>
      <c r="L26" s="2">
        <v>0</v>
      </c>
      <c r="M26" s="2">
        <v>49</v>
      </c>
      <c r="N26" s="2">
        <v>0</v>
      </c>
      <c r="O26" s="2">
        <v>0</v>
      </c>
      <c r="P26" s="2">
        <v>49</v>
      </c>
      <c r="Q26" s="2">
        <v>0</v>
      </c>
      <c r="R26" s="2">
        <v>0</v>
      </c>
      <c r="S26" s="2">
        <v>0</v>
      </c>
      <c r="T26" s="2">
        <v>49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2">
        <f t="shared" si="1"/>
        <v>3.4722222218988463E-2</v>
      </c>
    </row>
    <row r="27" spans="1:28" ht="45.75" thickBot="1" x14ac:dyDescent="0.3">
      <c r="A27" s="31">
        <v>838</v>
      </c>
      <c r="B27" s="32" t="s">
        <v>41</v>
      </c>
      <c r="C27" s="33" t="s">
        <v>40</v>
      </c>
      <c r="D27" s="39" t="s">
        <v>57</v>
      </c>
      <c r="E27" s="35" t="s">
        <v>47</v>
      </c>
      <c r="F27" s="36">
        <v>44539.482638888891</v>
      </c>
      <c r="G27" s="36">
        <v>44539.663194444445</v>
      </c>
      <c r="H27" s="37" t="s">
        <v>44</v>
      </c>
      <c r="I27" s="38">
        <f t="shared" si="0"/>
        <v>4.333333333333333</v>
      </c>
      <c r="J27" s="2" t="s">
        <v>45</v>
      </c>
      <c r="K27" s="2">
        <v>0</v>
      </c>
      <c r="L27" s="2">
        <v>0</v>
      </c>
      <c r="M27" s="2">
        <v>27</v>
      </c>
      <c r="N27" s="2">
        <v>0</v>
      </c>
      <c r="O27" s="2">
        <v>0</v>
      </c>
      <c r="P27" s="2">
        <v>27</v>
      </c>
      <c r="Q27" s="2">
        <v>0</v>
      </c>
      <c r="R27" s="2">
        <v>0</v>
      </c>
      <c r="S27" s="2">
        <v>0</v>
      </c>
      <c r="T27" s="2">
        <v>27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2">
        <f t="shared" si="1"/>
        <v>0.18055555555474712</v>
      </c>
    </row>
    <row r="28" spans="1:28" ht="75.75" thickBot="1" x14ac:dyDescent="0.3">
      <c r="A28" s="31">
        <v>839</v>
      </c>
      <c r="B28" s="32" t="s">
        <v>41</v>
      </c>
      <c r="C28" s="33" t="s">
        <v>40</v>
      </c>
      <c r="D28" s="39" t="s">
        <v>49</v>
      </c>
      <c r="E28" s="35" t="s">
        <v>47</v>
      </c>
      <c r="F28" s="36">
        <v>44540.388888888891</v>
      </c>
      <c r="G28" s="36">
        <v>44540.65625</v>
      </c>
      <c r="H28" s="37" t="s">
        <v>44</v>
      </c>
      <c r="I28" s="38">
        <f t="shared" si="0"/>
        <v>6.416666666666667</v>
      </c>
      <c r="J28" s="2" t="s">
        <v>45</v>
      </c>
      <c r="K28" s="2">
        <v>0</v>
      </c>
      <c r="L28" s="2">
        <v>0</v>
      </c>
      <c r="M28" s="2">
        <v>54</v>
      </c>
      <c r="N28" s="2">
        <v>0</v>
      </c>
      <c r="O28" s="2">
        <v>0</v>
      </c>
      <c r="P28" s="2">
        <v>54</v>
      </c>
      <c r="Q28" s="2">
        <v>0</v>
      </c>
      <c r="R28" s="2">
        <v>0</v>
      </c>
      <c r="S28" s="2">
        <v>0</v>
      </c>
      <c r="T28" s="2">
        <v>54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2">
        <f t="shared" si="1"/>
        <v>0.26736111110949423</v>
      </c>
    </row>
    <row r="29" spans="1:28" ht="45.75" thickBot="1" x14ac:dyDescent="0.3">
      <c r="A29" s="31">
        <v>840</v>
      </c>
      <c r="B29" s="32" t="s">
        <v>41</v>
      </c>
      <c r="C29" s="33" t="s">
        <v>40</v>
      </c>
      <c r="D29" s="34" t="s">
        <v>58</v>
      </c>
      <c r="E29" s="35" t="s">
        <v>43</v>
      </c>
      <c r="F29" s="36">
        <v>44540.4375</v>
      </c>
      <c r="G29" s="36">
        <v>44540.690972222219</v>
      </c>
      <c r="H29" s="37" t="s">
        <v>44</v>
      </c>
      <c r="I29" s="38">
        <f t="shared" si="0"/>
        <v>6.083333333333333</v>
      </c>
      <c r="J29" s="2" t="s">
        <v>45</v>
      </c>
      <c r="K29" s="2">
        <v>0</v>
      </c>
      <c r="L29" s="2">
        <v>0</v>
      </c>
      <c r="M29" s="33">
        <v>791</v>
      </c>
      <c r="N29" s="2">
        <v>0</v>
      </c>
      <c r="O29" s="2">
        <v>0</v>
      </c>
      <c r="P29" s="33">
        <v>791</v>
      </c>
      <c r="Q29" s="2">
        <v>0</v>
      </c>
      <c r="R29" s="2">
        <v>0</v>
      </c>
      <c r="S29" s="33">
        <v>13</v>
      </c>
      <c r="T29" s="33">
        <v>778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2">
        <f t="shared" si="1"/>
        <v>0.25347222221898846</v>
      </c>
    </row>
    <row r="30" spans="1:28" ht="45.75" thickBot="1" x14ac:dyDescent="0.3">
      <c r="A30" s="31">
        <v>841</v>
      </c>
      <c r="B30" s="32" t="s">
        <v>41</v>
      </c>
      <c r="C30" s="33" t="s">
        <v>45</v>
      </c>
      <c r="D30" s="39" t="s">
        <v>59</v>
      </c>
      <c r="E30" s="35" t="s">
        <v>47</v>
      </c>
      <c r="F30" s="36">
        <v>44540.5625</v>
      </c>
      <c r="G30" s="36">
        <v>44540.638888888891</v>
      </c>
      <c r="H30" s="37" t="s">
        <v>44</v>
      </c>
      <c r="I30" s="38">
        <f t="shared" si="0"/>
        <v>1.8333333333333335</v>
      </c>
      <c r="J30" s="2" t="s">
        <v>45</v>
      </c>
      <c r="K30" s="2">
        <v>0</v>
      </c>
      <c r="L30" s="2">
        <v>0</v>
      </c>
      <c r="M30" s="2">
        <v>19</v>
      </c>
      <c r="N30" s="2">
        <v>0</v>
      </c>
      <c r="O30" s="2">
        <v>0</v>
      </c>
      <c r="P30" s="2">
        <v>19</v>
      </c>
      <c r="Q30" s="2">
        <v>0</v>
      </c>
      <c r="R30" s="2">
        <v>0</v>
      </c>
      <c r="S30" s="2">
        <v>0</v>
      </c>
      <c r="T30" s="2">
        <v>19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2">
        <f t="shared" si="1"/>
        <v>7.6388888890505768E-2</v>
      </c>
    </row>
    <row r="31" spans="1:28" ht="45.75" thickBot="1" x14ac:dyDescent="0.3">
      <c r="A31" s="31">
        <v>842</v>
      </c>
      <c r="B31" s="32" t="s">
        <v>41</v>
      </c>
      <c r="C31" s="33" t="s">
        <v>40</v>
      </c>
      <c r="D31" s="39" t="s">
        <v>57</v>
      </c>
      <c r="E31" s="35" t="s">
        <v>47</v>
      </c>
      <c r="F31" s="36">
        <v>44543.413194444445</v>
      </c>
      <c r="G31" s="36">
        <v>44543.677083333336</v>
      </c>
      <c r="H31" s="37" t="s">
        <v>44</v>
      </c>
      <c r="I31" s="38">
        <f t="shared" si="0"/>
        <v>6.333333333333333</v>
      </c>
      <c r="J31" s="2" t="s">
        <v>45</v>
      </c>
      <c r="K31" s="2">
        <v>0</v>
      </c>
      <c r="L31" s="2">
        <v>0</v>
      </c>
      <c r="M31" s="2">
        <v>27</v>
      </c>
      <c r="N31" s="2">
        <v>0</v>
      </c>
      <c r="O31" s="2">
        <v>0</v>
      </c>
      <c r="P31" s="2">
        <v>27</v>
      </c>
      <c r="Q31" s="2">
        <v>0</v>
      </c>
      <c r="R31" s="2">
        <v>0</v>
      </c>
      <c r="S31" s="2">
        <v>0</v>
      </c>
      <c r="T31" s="2">
        <v>27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2">
        <f t="shared" si="1"/>
        <v>0.26388888889050577</v>
      </c>
    </row>
    <row r="32" spans="1:28" ht="45.75" thickBot="1" x14ac:dyDescent="0.3">
      <c r="A32" s="31">
        <v>843</v>
      </c>
      <c r="B32" s="32" t="s">
        <v>41</v>
      </c>
      <c r="C32" s="33" t="s">
        <v>45</v>
      </c>
      <c r="D32" s="39" t="s">
        <v>60</v>
      </c>
      <c r="E32" s="35" t="s">
        <v>47</v>
      </c>
      <c r="F32" s="36">
        <v>44543.579861111109</v>
      </c>
      <c r="G32" s="36">
        <v>44543.638888888891</v>
      </c>
      <c r="H32" s="37" t="s">
        <v>44</v>
      </c>
      <c r="I32" s="38">
        <f t="shared" si="0"/>
        <v>1.4166666666666667</v>
      </c>
      <c r="J32" s="2" t="s">
        <v>45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5</v>
      </c>
      <c r="Q32" s="2">
        <v>0</v>
      </c>
      <c r="R32" s="2">
        <v>0</v>
      </c>
      <c r="S32" s="2">
        <v>0</v>
      </c>
      <c r="T32" s="2">
        <v>5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2">
        <f t="shared" si="1"/>
        <v>5.9027777781011537E-2</v>
      </c>
    </row>
    <row r="33" spans="1:28" ht="45.75" thickBot="1" x14ac:dyDescent="0.3">
      <c r="A33" s="31">
        <v>844</v>
      </c>
      <c r="B33" s="32" t="s">
        <v>41</v>
      </c>
      <c r="C33" s="33" t="s">
        <v>45</v>
      </c>
      <c r="D33" s="39" t="s">
        <v>61</v>
      </c>
      <c r="E33" s="35" t="s">
        <v>47</v>
      </c>
      <c r="F33" s="36">
        <v>44544.430555555555</v>
      </c>
      <c r="G33" s="36">
        <v>44544.510416666664</v>
      </c>
      <c r="H33" s="37" t="s">
        <v>44</v>
      </c>
      <c r="I33" s="38">
        <f t="shared" si="0"/>
        <v>1.9166666666666665</v>
      </c>
      <c r="J33" s="2" t="s">
        <v>45</v>
      </c>
      <c r="K33" s="2">
        <v>0</v>
      </c>
      <c r="L33" s="2">
        <v>0</v>
      </c>
      <c r="M33" s="2">
        <v>18</v>
      </c>
      <c r="N33" s="2">
        <v>0</v>
      </c>
      <c r="O33" s="2">
        <v>0</v>
      </c>
      <c r="P33" s="2">
        <v>18</v>
      </c>
      <c r="Q33" s="2">
        <v>0</v>
      </c>
      <c r="R33" s="2">
        <v>0</v>
      </c>
      <c r="S33" s="2">
        <v>0</v>
      </c>
      <c r="T33" s="2">
        <v>18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2">
        <f t="shared" si="1"/>
        <v>7.9861111109494232E-2</v>
      </c>
    </row>
    <row r="34" spans="1:28" ht="45.75" thickBot="1" x14ac:dyDescent="0.3">
      <c r="A34" s="31">
        <v>845</v>
      </c>
      <c r="B34" s="32" t="s">
        <v>41</v>
      </c>
      <c r="C34" s="33" t="s">
        <v>40</v>
      </c>
      <c r="D34" s="39" t="s">
        <v>57</v>
      </c>
      <c r="E34" s="35" t="s">
        <v>47</v>
      </c>
      <c r="F34" s="36">
        <v>44544.434027777781</v>
      </c>
      <c r="G34" s="36">
        <v>44544.690972222219</v>
      </c>
      <c r="H34" s="37" t="s">
        <v>44</v>
      </c>
      <c r="I34" s="38">
        <f t="shared" si="0"/>
        <v>6.166666666666667</v>
      </c>
      <c r="J34" s="2" t="s">
        <v>45</v>
      </c>
      <c r="K34" s="2">
        <v>0</v>
      </c>
      <c r="L34" s="2">
        <v>0</v>
      </c>
      <c r="M34" s="2">
        <v>27</v>
      </c>
      <c r="N34" s="2">
        <v>0</v>
      </c>
      <c r="O34" s="2">
        <v>0</v>
      </c>
      <c r="P34" s="2">
        <v>27</v>
      </c>
      <c r="Q34" s="2">
        <v>0</v>
      </c>
      <c r="R34" s="2">
        <v>0</v>
      </c>
      <c r="S34" s="2">
        <v>0</v>
      </c>
      <c r="T34" s="2">
        <v>27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2">
        <f t="shared" si="1"/>
        <v>0.25694444443797693</v>
      </c>
    </row>
    <row r="35" spans="1:28" ht="90.75" thickBot="1" x14ac:dyDescent="0.3">
      <c r="A35" s="31">
        <v>846</v>
      </c>
      <c r="B35" s="32" t="s">
        <v>41</v>
      </c>
      <c r="C35" s="33" t="s">
        <v>40</v>
      </c>
      <c r="D35" s="39" t="s">
        <v>62</v>
      </c>
      <c r="E35" s="35" t="s">
        <v>47</v>
      </c>
      <c r="F35" s="36">
        <v>44544.65625</v>
      </c>
      <c r="G35" s="36">
        <v>44544.684027777781</v>
      </c>
      <c r="H35" s="37" t="s">
        <v>44</v>
      </c>
      <c r="I35" s="38">
        <f t="shared" si="0"/>
        <v>0.66666666666666663</v>
      </c>
      <c r="J35" s="2" t="s">
        <v>45</v>
      </c>
      <c r="K35" s="2">
        <v>0</v>
      </c>
      <c r="L35" s="2">
        <v>0</v>
      </c>
      <c r="M35" s="2">
        <v>38</v>
      </c>
      <c r="N35" s="2">
        <v>0</v>
      </c>
      <c r="O35" s="2">
        <v>0</v>
      </c>
      <c r="P35" s="2">
        <v>38</v>
      </c>
      <c r="Q35" s="2">
        <v>0</v>
      </c>
      <c r="R35" s="2">
        <v>0</v>
      </c>
      <c r="S35" s="2">
        <v>0</v>
      </c>
      <c r="T35" s="2">
        <v>38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2">
        <f t="shared" si="1"/>
        <v>2.7777777781011537E-2</v>
      </c>
    </row>
    <row r="36" spans="1:28" ht="90.75" thickBot="1" x14ac:dyDescent="0.3">
      <c r="A36" s="31">
        <v>847</v>
      </c>
      <c r="B36" s="32" t="s">
        <v>41</v>
      </c>
      <c r="C36" s="33" t="s">
        <v>40</v>
      </c>
      <c r="D36" s="39" t="s">
        <v>62</v>
      </c>
      <c r="E36" s="35" t="s">
        <v>47</v>
      </c>
      <c r="F36" s="36">
        <v>44545.409722222219</v>
      </c>
      <c r="G36" s="36">
        <v>44545.631944444445</v>
      </c>
      <c r="H36" s="37" t="s">
        <v>44</v>
      </c>
      <c r="I36" s="38">
        <f t="shared" si="0"/>
        <v>5.333333333333333</v>
      </c>
      <c r="J36" s="2" t="s">
        <v>45</v>
      </c>
      <c r="K36" s="2">
        <v>0</v>
      </c>
      <c r="L36" s="2">
        <v>0</v>
      </c>
      <c r="M36" s="2">
        <v>38</v>
      </c>
      <c r="N36" s="2">
        <v>0</v>
      </c>
      <c r="O36" s="2">
        <v>0</v>
      </c>
      <c r="P36" s="2">
        <v>38</v>
      </c>
      <c r="Q36" s="2">
        <v>0</v>
      </c>
      <c r="R36" s="2">
        <v>0</v>
      </c>
      <c r="S36" s="2">
        <v>0</v>
      </c>
      <c r="T36" s="2">
        <v>38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2">
        <f t="shared" si="1"/>
        <v>0.22222222222626442</v>
      </c>
    </row>
    <row r="37" spans="1:28" ht="60.75" thickBot="1" x14ac:dyDescent="0.3">
      <c r="A37" s="31">
        <v>848</v>
      </c>
      <c r="B37" s="32" t="s">
        <v>41</v>
      </c>
      <c r="C37" s="33" t="s">
        <v>40</v>
      </c>
      <c r="D37" s="39" t="s">
        <v>63</v>
      </c>
      <c r="E37" s="35" t="s">
        <v>47</v>
      </c>
      <c r="F37" s="36">
        <v>44545.451388888891</v>
      </c>
      <c r="G37" s="36">
        <v>44545.684027777781</v>
      </c>
      <c r="H37" s="37" t="s">
        <v>44</v>
      </c>
      <c r="I37" s="38">
        <f t="shared" si="0"/>
        <v>5.583333333333333</v>
      </c>
      <c r="J37" s="2" t="s">
        <v>45</v>
      </c>
      <c r="K37" s="2">
        <v>0</v>
      </c>
      <c r="L37" s="2">
        <v>0</v>
      </c>
      <c r="M37" s="2">
        <v>15</v>
      </c>
      <c r="N37" s="2">
        <v>0</v>
      </c>
      <c r="O37" s="2">
        <v>0</v>
      </c>
      <c r="P37" s="2">
        <v>15</v>
      </c>
      <c r="Q37" s="2">
        <v>0</v>
      </c>
      <c r="R37" s="2">
        <v>0</v>
      </c>
      <c r="S37" s="2">
        <v>0</v>
      </c>
      <c r="T37" s="2">
        <v>15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2">
        <f t="shared" si="1"/>
        <v>0.23263888889050577</v>
      </c>
    </row>
    <row r="38" spans="1:28" ht="45.75" thickBot="1" x14ac:dyDescent="0.3">
      <c r="A38" s="31">
        <v>849</v>
      </c>
      <c r="B38" s="32" t="s">
        <v>41</v>
      </c>
      <c r="C38" s="33" t="s">
        <v>40</v>
      </c>
      <c r="D38" s="39" t="s">
        <v>57</v>
      </c>
      <c r="E38" s="35" t="s">
        <v>47</v>
      </c>
      <c r="F38" s="36">
        <v>44546.416666666664</v>
      </c>
      <c r="G38" s="36">
        <v>44546.670138888891</v>
      </c>
      <c r="H38" s="37" t="s">
        <v>44</v>
      </c>
      <c r="I38" s="38">
        <f t="shared" si="0"/>
        <v>6.083333333333333</v>
      </c>
      <c r="J38" s="2" t="s">
        <v>45</v>
      </c>
      <c r="K38" s="2">
        <v>0</v>
      </c>
      <c r="L38" s="2">
        <v>0</v>
      </c>
      <c r="M38" s="2">
        <v>27</v>
      </c>
      <c r="N38" s="2">
        <v>0</v>
      </c>
      <c r="O38" s="2">
        <v>0</v>
      </c>
      <c r="P38" s="2">
        <v>27</v>
      </c>
      <c r="Q38" s="2">
        <v>0</v>
      </c>
      <c r="R38" s="2">
        <v>0</v>
      </c>
      <c r="S38" s="2">
        <v>0</v>
      </c>
      <c r="T38" s="2">
        <v>27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2">
        <f t="shared" si="1"/>
        <v>0.25347222222626442</v>
      </c>
    </row>
    <row r="39" spans="1:28" ht="60.75" thickBot="1" x14ac:dyDescent="0.3">
      <c r="A39" s="31">
        <v>850</v>
      </c>
      <c r="B39" s="32" t="s">
        <v>41</v>
      </c>
      <c r="C39" s="33" t="s">
        <v>40</v>
      </c>
      <c r="D39" s="39" t="s">
        <v>63</v>
      </c>
      <c r="E39" s="35" t="s">
        <v>47</v>
      </c>
      <c r="F39" s="36">
        <v>44546.427083333336</v>
      </c>
      <c r="G39" s="36">
        <v>44546.680555555555</v>
      </c>
      <c r="H39" s="37" t="s">
        <v>44</v>
      </c>
      <c r="I39" s="38">
        <f t="shared" si="0"/>
        <v>6.083333333333333</v>
      </c>
      <c r="J39" s="2" t="s">
        <v>45</v>
      </c>
      <c r="K39" s="2">
        <v>0</v>
      </c>
      <c r="L39" s="2">
        <v>0</v>
      </c>
      <c r="M39" s="2">
        <v>15</v>
      </c>
      <c r="N39" s="2">
        <v>0</v>
      </c>
      <c r="O39" s="2">
        <v>0</v>
      </c>
      <c r="P39" s="2">
        <v>15</v>
      </c>
      <c r="Q39" s="2">
        <v>0</v>
      </c>
      <c r="R39" s="2">
        <v>0</v>
      </c>
      <c r="S39" s="2">
        <v>0</v>
      </c>
      <c r="T39" s="2">
        <v>15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2">
        <f t="shared" si="1"/>
        <v>0.25347222221898846</v>
      </c>
    </row>
    <row r="40" spans="1:28" ht="90.75" thickBot="1" x14ac:dyDescent="0.3">
      <c r="A40" s="31">
        <v>851</v>
      </c>
      <c r="B40" s="32" t="s">
        <v>41</v>
      </c>
      <c r="C40" s="33" t="s">
        <v>40</v>
      </c>
      <c r="D40" s="39" t="s">
        <v>62</v>
      </c>
      <c r="E40" s="35" t="s">
        <v>47</v>
      </c>
      <c r="F40" s="36">
        <v>44546.583333333336</v>
      </c>
      <c r="G40" s="36">
        <v>44546.642361111109</v>
      </c>
      <c r="H40" s="37" t="s">
        <v>44</v>
      </c>
      <c r="I40" s="38">
        <f t="shared" si="0"/>
        <v>1.4166666666666667</v>
      </c>
      <c r="J40" s="2" t="s">
        <v>45</v>
      </c>
      <c r="K40" s="2">
        <v>0</v>
      </c>
      <c r="L40" s="2">
        <v>0</v>
      </c>
      <c r="M40" s="2">
        <v>38</v>
      </c>
      <c r="N40" s="2">
        <v>0</v>
      </c>
      <c r="O40" s="2">
        <v>0</v>
      </c>
      <c r="P40" s="2">
        <v>38</v>
      </c>
      <c r="Q40" s="2">
        <v>0</v>
      </c>
      <c r="R40" s="2">
        <v>0</v>
      </c>
      <c r="S40" s="2">
        <v>0</v>
      </c>
      <c r="T40" s="2">
        <v>38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2">
        <f t="shared" si="1"/>
        <v>5.9027777773735579E-2</v>
      </c>
    </row>
    <row r="41" spans="1:28" ht="60.75" thickBot="1" x14ac:dyDescent="0.3">
      <c r="A41" s="31">
        <v>852</v>
      </c>
      <c r="B41" s="32" t="s">
        <v>41</v>
      </c>
      <c r="C41" s="33" t="s">
        <v>40</v>
      </c>
      <c r="D41" s="39" t="s">
        <v>63</v>
      </c>
      <c r="E41" s="35" t="s">
        <v>47</v>
      </c>
      <c r="F41" s="36">
        <v>44547.420138888891</v>
      </c>
      <c r="G41" s="36">
        <v>44547.690972222219</v>
      </c>
      <c r="H41" s="37" t="s">
        <v>44</v>
      </c>
      <c r="I41" s="38">
        <f t="shared" si="0"/>
        <v>6.5</v>
      </c>
      <c r="J41" s="2" t="s">
        <v>45</v>
      </c>
      <c r="K41" s="2">
        <v>0</v>
      </c>
      <c r="L41" s="2">
        <v>0</v>
      </c>
      <c r="M41" s="2">
        <v>15</v>
      </c>
      <c r="N41" s="2">
        <v>0</v>
      </c>
      <c r="O41" s="2">
        <v>0</v>
      </c>
      <c r="P41" s="2">
        <v>15</v>
      </c>
      <c r="Q41" s="2">
        <v>0</v>
      </c>
      <c r="R41" s="2">
        <v>0</v>
      </c>
      <c r="S41" s="2">
        <v>0</v>
      </c>
      <c r="T41" s="2">
        <v>15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2">
        <f t="shared" si="1"/>
        <v>0.27083333332848269</v>
      </c>
    </row>
    <row r="42" spans="1:28" ht="60.75" thickBot="1" x14ac:dyDescent="0.3">
      <c r="A42" s="31">
        <v>853</v>
      </c>
      <c r="B42" s="32" t="s">
        <v>41</v>
      </c>
      <c r="C42" s="33" t="s">
        <v>40</v>
      </c>
      <c r="D42" s="34" t="s">
        <v>64</v>
      </c>
      <c r="E42" s="35" t="s">
        <v>43</v>
      </c>
      <c r="F42" s="36">
        <v>44547.5625</v>
      </c>
      <c r="G42" s="36">
        <v>44547.625</v>
      </c>
      <c r="H42" s="37" t="s">
        <v>44</v>
      </c>
      <c r="I42" s="38">
        <f t="shared" si="0"/>
        <v>1.5</v>
      </c>
      <c r="J42" s="2" t="s">
        <v>45</v>
      </c>
      <c r="K42" s="2">
        <v>0</v>
      </c>
      <c r="L42" s="2">
        <v>0</v>
      </c>
      <c r="M42" s="33">
        <v>95</v>
      </c>
      <c r="N42" s="2">
        <v>0</v>
      </c>
      <c r="O42" s="2">
        <v>0</v>
      </c>
      <c r="P42" s="33">
        <v>95</v>
      </c>
      <c r="Q42" s="2">
        <v>0</v>
      </c>
      <c r="R42" s="2">
        <v>0</v>
      </c>
      <c r="S42" s="33">
        <v>7</v>
      </c>
      <c r="T42" s="33">
        <v>88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2">
        <f t="shared" si="1"/>
        <v>6.25E-2</v>
      </c>
    </row>
    <row r="43" spans="1:28" ht="60.75" thickBot="1" x14ac:dyDescent="0.3">
      <c r="A43" s="31">
        <v>854</v>
      </c>
      <c r="B43" s="32" t="s">
        <v>41</v>
      </c>
      <c r="C43" s="33" t="s">
        <v>40</v>
      </c>
      <c r="D43" s="39" t="s">
        <v>65</v>
      </c>
      <c r="E43" s="35" t="s">
        <v>47</v>
      </c>
      <c r="F43" s="36">
        <v>44547.597222222219</v>
      </c>
      <c r="G43" s="36">
        <v>44547.635416666664</v>
      </c>
      <c r="H43" s="37" t="s">
        <v>44</v>
      </c>
      <c r="I43" s="38">
        <f t="shared" si="0"/>
        <v>0.91666666666666663</v>
      </c>
      <c r="J43" s="2" t="s">
        <v>45</v>
      </c>
      <c r="K43" s="2">
        <v>0</v>
      </c>
      <c r="L43" s="2">
        <v>0</v>
      </c>
      <c r="M43" s="2">
        <v>31</v>
      </c>
      <c r="N43" s="2">
        <v>0</v>
      </c>
      <c r="O43" s="2">
        <v>0</v>
      </c>
      <c r="P43" s="2">
        <v>31</v>
      </c>
      <c r="Q43" s="2">
        <v>0</v>
      </c>
      <c r="R43" s="2">
        <v>0</v>
      </c>
      <c r="S43" s="2">
        <v>0</v>
      </c>
      <c r="T43" s="2">
        <v>31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2">
        <f t="shared" si="1"/>
        <v>3.8194444445252884E-2</v>
      </c>
    </row>
    <row r="44" spans="1:28" ht="60.75" thickBot="1" x14ac:dyDescent="0.3">
      <c r="A44" s="31">
        <v>857</v>
      </c>
      <c r="B44" s="32" t="s">
        <v>41</v>
      </c>
      <c r="C44" s="33" t="s">
        <v>40</v>
      </c>
      <c r="D44" s="39" t="s">
        <v>63</v>
      </c>
      <c r="E44" s="35" t="s">
        <v>47</v>
      </c>
      <c r="F44" s="36">
        <v>44550.4375</v>
      </c>
      <c r="G44" s="36">
        <v>44550.649305555555</v>
      </c>
      <c r="H44" s="37" t="s">
        <v>44</v>
      </c>
      <c r="I44" s="38">
        <f t="shared" si="0"/>
        <v>5.083333333333333</v>
      </c>
      <c r="J44" s="2" t="s">
        <v>45</v>
      </c>
      <c r="K44" s="2">
        <v>0</v>
      </c>
      <c r="L44" s="2">
        <v>0</v>
      </c>
      <c r="M44" s="2">
        <v>15</v>
      </c>
      <c r="N44" s="2">
        <v>0</v>
      </c>
      <c r="O44" s="2">
        <v>0</v>
      </c>
      <c r="P44" s="2">
        <v>15</v>
      </c>
      <c r="Q44" s="2">
        <v>0</v>
      </c>
      <c r="R44" s="2">
        <v>0</v>
      </c>
      <c r="S44" s="2">
        <v>0</v>
      </c>
      <c r="T44" s="2">
        <v>15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2">
        <f t="shared" si="1"/>
        <v>0.21180555555474712</v>
      </c>
    </row>
    <row r="45" spans="1:28" ht="75.75" thickBot="1" x14ac:dyDescent="0.3">
      <c r="A45" s="31">
        <v>858</v>
      </c>
      <c r="B45" s="32" t="s">
        <v>41</v>
      </c>
      <c r="C45" s="33" t="s">
        <v>40</v>
      </c>
      <c r="D45" s="39" t="s">
        <v>66</v>
      </c>
      <c r="E45" s="35" t="s">
        <v>47</v>
      </c>
      <c r="F45" s="36">
        <v>44550.486111111109</v>
      </c>
      <c r="G45" s="36">
        <v>44550.663194444445</v>
      </c>
      <c r="H45" s="37" t="s">
        <v>44</v>
      </c>
      <c r="I45" s="38">
        <f t="shared" si="0"/>
        <v>4.25</v>
      </c>
      <c r="J45" s="2" t="s">
        <v>45</v>
      </c>
      <c r="K45" s="2">
        <v>0</v>
      </c>
      <c r="L45" s="2">
        <v>0</v>
      </c>
      <c r="M45" s="2">
        <v>29</v>
      </c>
      <c r="N45" s="2">
        <v>0</v>
      </c>
      <c r="O45" s="2">
        <v>0</v>
      </c>
      <c r="P45" s="2">
        <v>29</v>
      </c>
      <c r="Q45" s="2">
        <v>0</v>
      </c>
      <c r="R45" s="2">
        <v>0</v>
      </c>
      <c r="S45" s="2">
        <v>0</v>
      </c>
      <c r="T45" s="2">
        <v>29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2">
        <f t="shared" si="1"/>
        <v>0.17708333333575865</v>
      </c>
    </row>
    <row r="46" spans="1:28" ht="60.75" thickBot="1" x14ac:dyDescent="0.3">
      <c r="A46" s="31">
        <v>859</v>
      </c>
      <c r="B46" s="32" t="s">
        <v>41</v>
      </c>
      <c r="C46" s="33" t="s">
        <v>45</v>
      </c>
      <c r="D46" s="39" t="s">
        <v>67</v>
      </c>
      <c r="E46" s="35" t="s">
        <v>47</v>
      </c>
      <c r="F46" s="36">
        <v>44551.388888888891</v>
      </c>
      <c r="G46" s="36">
        <v>44551.416666666664</v>
      </c>
      <c r="H46" s="37" t="s">
        <v>44</v>
      </c>
      <c r="I46" s="38">
        <f t="shared" si="0"/>
        <v>0.66666666666666663</v>
      </c>
      <c r="J46" s="2" t="s">
        <v>45</v>
      </c>
      <c r="K46" s="2">
        <v>0</v>
      </c>
      <c r="L46" s="2">
        <v>0</v>
      </c>
      <c r="M46" s="2">
        <v>58</v>
      </c>
      <c r="N46" s="2">
        <v>0</v>
      </c>
      <c r="O46" s="2">
        <v>0</v>
      </c>
      <c r="P46" s="2">
        <v>58</v>
      </c>
      <c r="Q46" s="2">
        <v>0</v>
      </c>
      <c r="R46" s="2">
        <v>0</v>
      </c>
      <c r="S46" s="2">
        <v>0</v>
      </c>
      <c r="T46" s="2">
        <v>58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2">
        <f t="shared" si="1"/>
        <v>2.7777777773735579E-2</v>
      </c>
    </row>
    <row r="47" spans="1:28" ht="60.75" thickBot="1" x14ac:dyDescent="0.3">
      <c r="A47" s="31">
        <v>860</v>
      </c>
      <c r="B47" s="32" t="s">
        <v>41</v>
      </c>
      <c r="C47" s="33" t="s">
        <v>40</v>
      </c>
      <c r="D47" s="39" t="s">
        <v>68</v>
      </c>
      <c r="E47" s="35" t="s">
        <v>47</v>
      </c>
      <c r="F47" s="36">
        <v>44551.451388888891</v>
      </c>
      <c r="G47" s="36">
        <v>44551.534722222219</v>
      </c>
      <c r="H47" s="37" t="s">
        <v>44</v>
      </c>
      <c r="I47" s="38">
        <f t="shared" si="0"/>
        <v>2</v>
      </c>
      <c r="J47" s="2" t="s">
        <v>45</v>
      </c>
      <c r="K47" s="2">
        <v>0</v>
      </c>
      <c r="L47" s="2">
        <v>0</v>
      </c>
      <c r="M47" s="2">
        <v>44</v>
      </c>
      <c r="N47" s="2">
        <v>0</v>
      </c>
      <c r="O47" s="2">
        <v>0</v>
      </c>
      <c r="P47" s="2">
        <v>44</v>
      </c>
      <c r="Q47" s="2">
        <v>0</v>
      </c>
      <c r="R47" s="2">
        <v>0</v>
      </c>
      <c r="S47" s="2">
        <v>0</v>
      </c>
      <c r="T47" s="2">
        <v>44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2">
        <f t="shared" si="1"/>
        <v>8.3333333328482695E-2</v>
      </c>
    </row>
    <row r="48" spans="1:28" ht="60.75" thickBot="1" x14ac:dyDescent="0.3">
      <c r="A48" s="31">
        <v>861</v>
      </c>
      <c r="B48" s="32" t="s">
        <v>41</v>
      </c>
      <c r="C48" s="33" t="s">
        <v>40</v>
      </c>
      <c r="D48" s="39" t="s">
        <v>69</v>
      </c>
      <c r="E48" s="35" t="s">
        <v>47</v>
      </c>
      <c r="F48" s="36">
        <v>44551.479166666664</v>
      </c>
      <c r="G48" s="36">
        <v>44551.645833333336</v>
      </c>
      <c r="H48" s="37" t="s">
        <v>44</v>
      </c>
      <c r="I48" s="38">
        <f t="shared" si="0"/>
        <v>4</v>
      </c>
      <c r="J48" s="2" t="s">
        <v>45</v>
      </c>
      <c r="K48" s="2">
        <v>0</v>
      </c>
      <c r="L48" s="2">
        <v>0</v>
      </c>
      <c r="M48" s="2">
        <v>23</v>
      </c>
      <c r="N48" s="2">
        <v>0</v>
      </c>
      <c r="O48" s="2">
        <v>0</v>
      </c>
      <c r="P48" s="2">
        <v>23</v>
      </c>
      <c r="Q48" s="2">
        <v>0</v>
      </c>
      <c r="R48" s="2">
        <v>0</v>
      </c>
      <c r="S48" s="2">
        <v>0</v>
      </c>
      <c r="T48" s="2">
        <v>23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2">
        <f t="shared" si="1"/>
        <v>0.16666666667151731</v>
      </c>
    </row>
    <row r="49" spans="1:28" ht="45.75" thickBot="1" x14ac:dyDescent="0.3">
      <c r="A49" s="31">
        <v>862</v>
      </c>
      <c r="B49" s="32" t="s">
        <v>41</v>
      </c>
      <c r="C49" s="33" t="s">
        <v>45</v>
      </c>
      <c r="D49" s="39" t="s">
        <v>70</v>
      </c>
      <c r="E49" s="35" t="s">
        <v>47</v>
      </c>
      <c r="F49" s="36">
        <v>44551.569444444445</v>
      </c>
      <c r="G49" s="36">
        <v>44551.625</v>
      </c>
      <c r="H49" s="37" t="s">
        <v>44</v>
      </c>
      <c r="I49" s="38">
        <f t="shared" si="0"/>
        <v>1.3333333333333333</v>
      </c>
      <c r="J49" s="2" t="s">
        <v>45</v>
      </c>
      <c r="K49" s="2">
        <v>0</v>
      </c>
      <c r="L49" s="2">
        <v>0</v>
      </c>
      <c r="M49" s="2">
        <v>95</v>
      </c>
      <c r="N49" s="2">
        <v>0</v>
      </c>
      <c r="O49" s="2">
        <v>0</v>
      </c>
      <c r="P49" s="2">
        <v>95</v>
      </c>
      <c r="Q49" s="2">
        <v>0</v>
      </c>
      <c r="R49" s="2">
        <v>0</v>
      </c>
      <c r="S49" s="2">
        <v>0</v>
      </c>
      <c r="T49" s="2">
        <v>95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2">
        <f t="shared" si="1"/>
        <v>5.5555555554747116E-2</v>
      </c>
    </row>
    <row r="50" spans="1:28" ht="105.75" thickBot="1" x14ac:dyDescent="0.3">
      <c r="A50" s="31">
        <v>863</v>
      </c>
      <c r="B50" s="32" t="s">
        <v>41</v>
      </c>
      <c r="C50" s="33" t="s">
        <v>40</v>
      </c>
      <c r="D50" s="39" t="s">
        <v>71</v>
      </c>
      <c r="E50" s="35" t="s">
        <v>47</v>
      </c>
      <c r="F50" s="36">
        <v>44552.375</v>
      </c>
      <c r="G50" s="36">
        <v>44552.427083333336</v>
      </c>
      <c r="H50" s="37" t="s">
        <v>44</v>
      </c>
      <c r="I50" s="38">
        <f t="shared" si="0"/>
        <v>1.25</v>
      </c>
      <c r="J50" s="2" t="s">
        <v>45</v>
      </c>
      <c r="K50" s="2">
        <v>0</v>
      </c>
      <c r="L50" s="2">
        <v>0</v>
      </c>
      <c r="M50" s="2">
        <v>37</v>
      </c>
      <c r="N50" s="2">
        <v>0</v>
      </c>
      <c r="O50" s="2">
        <v>0</v>
      </c>
      <c r="P50" s="2">
        <v>37</v>
      </c>
      <c r="Q50" s="2">
        <v>0</v>
      </c>
      <c r="R50" s="2">
        <v>0</v>
      </c>
      <c r="S50" s="2">
        <v>0</v>
      </c>
      <c r="T50" s="2">
        <v>37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2">
        <f t="shared" si="1"/>
        <v>5.2083333335758653E-2</v>
      </c>
    </row>
    <row r="51" spans="1:28" ht="75.75" thickBot="1" x14ac:dyDescent="0.3">
      <c r="A51" s="31">
        <v>864</v>
      </c>
      <c r="B51" s="32" t="s">
        <v>41</v>
      </c>
      <c r="C51" s="33" t="s">
        <v>40</v>
      </c>
      <c r="D51" s="39" t="s">
        <v>72</v>
      </c>
      <c r="E51" s="35" t="s">
        <v>47</v>
      </c>
      <c r="F51" s="36">
        <v>44552.454861111109</v>
      </c>
      <c r="G51" s="36">
        <v>44552.5</v>
      </c>
      <c r="H51" s="37" t="s">
        <v>44</v>
      </c>
      <c r="I51" s="38">
        <f t="shared" si="0"/>
        <v>1.0833333333333333</v>
      </c>
      <c r="J51" s="2" t="s">
        <v>45</v>
      </c>
      <c r="K51" s="2">
        <v>0</v>
      </c>
      <c r="L51" s="2">
        <v>0</v>
      </c>
      <c r="M51" s="2">
        <v>68</v>
      </c>
      <c r="N51" s="2">
        <v>0</v>
      </c>
      <c r="O51" s="2">
        <v>0</v>
      </c>
      <c r="P51" s="2">
        <v>68</v>
      </c>
      <c r="Q51" s="2">
        <v>0</v>
      </c>
      <c r="R51" s="2">
        <v>0</v>
      </c>
      <c r="S51" s="2">
        <v>0</v>
      </c>
      <c r="T51" s="2">
        <v>68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2">
        <f t="shared" si="1"/>
        <v>4.5138888890505768E-2</v>
      </c>
    </row>
    <row r="52" spans="1:28" ht="75.75" thickBot="1" x14ac:dyDescent="0.3">
      <c r="A52" s="31">
        <v>865</v>
      </c>
      <c r="B52" s="32" t="s">
        <v>41</v>
      </c>
      <c r="C52" s="33" t="s">
        <v>40</v>
      </c>
      <c r="D52" s="39" t="s">
        <v>73</v>
      </c>
      <c r="E52" s="35" t="s">
        <v>47</v>
      </c>
      <c r="F52" s="36">
        <v>44552.572916666664</v>
      </c>
      <c r="G52" s="36">
        <v>44552.666666666664</v>
      </c>
      <c r="H52" s="37" t="s">
        <v>44</v>
      </c>
      <c r="I52" s="38">
        <f t="shared" si="0"/>
        <v>2.25</v>
      </c>
      <c r="J52" s="2" t="s">
        <v>45</v>
      </c>
      <c r="K52" s="2">
        <v>0</v>
      </c>
      <c r="L52" s="2">
        <v>0</v>
      </c>
      <c r="M52" s="2">
        <v>43</v>
      </c>
      <c r="N52" s="2">
        <v>0</v>
      </c>
      <c r="O52" s="2">
        <v>0</v>
      </c>
      <c r="P52" s="2">
        <v>43</v>
      </c>
      <c r="Q52" s="2">
        <v>0</v>
      </c>
      <c r="R52" s="2">
        <v>0</v>
      </c>
      <c r="S52" s="2">
        <v>0</v>
      </c>
      <c r="T52" s="2">
        <v>43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2">
        <f t="shared" si="1"/>
        <v>9.375E-2</v>
      </c>
    </row>
    <row r="53" spans="1:28" ht="45.75" thickBot="1" x14ac:dyDescent="0.3">
      <c r="A53" s="31">
        <v>866</v>
      </c>
      <c r="B53" s="32" t="s">
        <v>41</v>
      </c>
      <c r="C53" s="33" t="s">
        <v>45</v>
      </c>
      <c r="D53" s="39" t="s">
        <v>74</v>
      </c>
      <c r="E53" s="35" t="s">
        <v>47</v>
      </c>
      <c r="F53" s="36">
        <v>44552.576388888891</v>
      </c>
      <c r="G53" s="36">
        <v>44552.670138888891</v>
      </c>
      <c r="H53" s="37" t="s">
        <v>44</v>
      </c>
      <c r="I53" s="38">
        <f t="shared" si="0"/>
        <v>2.25</v>
      </c>
      <c r="J53" s="2" t="s">
        <v>45</v>
      </c>
      <c r="K53" s="2">
        <v>0</v>
      </c>
      <c r="L53" s="2">
        <v>0</v>
      </c>
      <c r="M53" s="2">
        <v>79</v>
      </c>
      <c r="N53" s="2">
        <v>0</v>
      </c>
      <c r="O53" s="2">
        <v>0</v>
      </c>
      <c r="P53" s="2">
        <v>79</v>
      </c>
      <c r="Q53" s="2">
        <v>0</v>
      </c>
      <c r="R53" s="2">
        <v>0</v>
      </c>
      <c r="S53" s="2">
        <v>0</v>
      </c>
      <c r="T53" s="2">
        <v>79</v>
      </c>
      <c r="U53" s="27">
        <v>0</v>
      </c>
      <c r="V53" s="27">
        <v>0</v>
      </c>
      <c r="W53" s="28"/>
      <c r="X53" s="27">
        <v>0</v>
      </c>
      <c r="Y53" s="29"/>
      <c r="Z53" s="29"/>
      <c r="AA53" s="27">
        <v>1</v>
      </c>
      <c r="AB53" s="2">
        <f t="shared" si="1"/>
        <v>9.375E-2</v>
      </c>
    </row>
    <row r="54" spans="1:28" ht="105.75" thickBot="1" x14ac:dyDescent="0.3">
      <c r="A54" s="31">
        <v>867</v>
      </c>
      <c r="B54" s="32" t="s">
        <v>41</v>
      </c>
      <c r="C54" s="33" t="s">
        <v>40</v>
      </c>
      <c r="D54" s="39" t="s">
        <v>75</v>
      </c>
      <c r="E54" s="35" t="s">
        <v>47</v>
      </c>
      <c r="F54" s="36">
        <v>44553.416666666664</v>
      </c>
      <c r="G54" s="36">
        <v>44553.493055555555</v>
      </c>
      <c r="H54" s="37" t="s">
        <v>44</v>
      </c>
      <c r="I54" s="38">
        <f t="shared" si="0"/>
        <v>1.8333333333333335</v>
      </c>
      <c r="J54" s="2" t="s">
        <v>45</v>
      </c>
      <c r="K54" s="2">
        <v>0</v>
      </c>
      <c r="L54" s="2">
        <v>0</v>
      </c>
      <c r="M54" s="2">
        <v>51</v>
      </c>
      <c r="N54" s="2">
        <v>0</v>
      </c>
      <c r="O54" s="2">
        <v>0</v>
      </c>
      <c r="P54" s="2">
        <v>51</v>
      </c>
      <c r="Q54" s="2">
        <v>0</v>
      </c>
      <c r="R54" s="2">
        <v>0</v>
      </c>
      <c r="S54" s="2">
        <v>0</v>
      </c>
      <c r="T54" s="2">
        <v>51</v>
      </c>
      <c r="U54" s="27">
        <v>0</v>
      </c>
      <c r="V54" s="27">
        <v>0</v>
      </c>
      <c r="W54" s="28"/>
      <c r="X54" s="27">
        <v>0</v>
      </c>
      <c r="Y54" s="29"/>
      <c r="Z54" s="29"/>
      <c r="AA54" s="27">
        <v>1</v>
      </c>
      <c r="AB54" s="2">
        <f t="shared" si="1"/>
        <v>7.6388888890505768E-2</v>
      </c>
    </row>
    <row r="55" spans="1:28" ht="75.75" thickBot="1" x14ac:dyDescent="0.3">
      <c r="A55" s="31">
        <v>868</v>
      </c>
      <c r="B55" s="32" t="s">
        <v>41</v>
      </c>
      <c r="C55" s="33" t="s">
        <v>40</v>
      </c>
      <c r="D55" s="39" t="s">
        <v>76</v>
      </c>
      <c r="E55" s="35" t="s">
        <v>47</v>
      </c>
      <c r="F55" s="36">
        <v>44553.420138888891</v>
      </c>
      <c r="G55" s="36">
        <v>44553.527777777781</v>
      </c>
      <c r="H55" s="37" t="s">
        <v>44</v>
      </c>
      <c r="I55" s="38">
        <f t="shared" si="0"/>
        <v>2.5833333333333335</v>
      </c>
      <c r="J55" s="2" t="s">
        <v>45</v>
      </c>
      <c r="K55" s="2">
        <v>0</v>
      </c>
      <c r="L55" s="2">
        <v>0</v>
      </c>
      <c r="M55" s="2">
        <v>65</v>
      </c>
      <c r="N55" s="2">
        <v>0</v>
      </c>
      <c r="O55" s="2">
        <v>0</v>
      </c>
      <c r="P55" s="2">
        <v>65</v>
      </c>
      <c r="Q55" s="2">
        <v>0</v>
      </c>
      <c r="R55" s="2">
        <v>0</v>
      </c>
      <c r="S55" s="2">
        <v>0</v>
      </c>
      <c r="T55" s="2">
        <v>65</v>
      </c>
      <c r="U55" s="27">
        <v>0</v>
      </c>
      <c r="V55" s="27">
        <v>0</v>
      </c>
      <c r="W55" s="28"/>
      <c r="X55" s="27">
        <v>0</v>
      </c>
      <c r="Y55" s="29"/>
      <c r="Z55" s="29"/>
      <c r="AA55" s="27">
        <v>1</v>
      </c>
      <c r="AB55" s="2">
        <f t="shared" si="1"/>
        <v>0.10763888889050577</v>
      </c>
    </row>
    <row r="56" spans="1:28" ht="45.75" thickBot="1" x14ac:dyDescent="0.3">
      <c r="A56" s="31">
        <v>869</v>
      </c>
      <c r="B56" s="32" t="s">
        <v>41</v>
      </c>
      <c r="C56" s="33" t="s">
        <v>45</v>
      </c>
      <c r="D56" s="39" t="s">
        <v>77</v>
      </c>
      <c r="E56" s="35" t="s">
        <v>47</v>
      </c>
      <c r="F56" s="36">
        <v>44554.364583333336</v>
      </c>
      <c r="G56" s="36">
        <v>44554.527777777781</v>
      </c>
      <c r="H56" s="37" t="s">
        <v>44</v>
      </c>
      <c r="I56" s="38">
        <f t="shared" si="0"/>
        <v>3.9166666666666665</v>
      </c>
      <c r="J56" s="2" t="s">
        <v>45</v>
      </c>
      <c r="K56" s="2">
        <v>0</v>
      </c>
      <c r="L56" s="2">
        <v>0</v>
      </c>
      <c r="M56" s="2">
        <v>8</v>
      </c>
      <c r="N56" s="2">
        <v>0</v>
      </c>
      <c r="O56" s="2">
        <v>0</v>
      </c>
      <c r="P56" s="2">
        <v>8</v>
      </c>
      <c r="Q56" s="2">
        <v>0</v>
      </c>
      <c r="R56" s="2">
        <v>0</v>
      </c>
      <c r="S56" s="2">
        <v>0</v>
      </c>
      <c r="T56" s="2">
        <v>8</v>
      </c>
      <c r="U56" s="27">
        <v>0</v>
      </c>
      <c r="V56" s="27">
        <v>0</v>
      </c>
      <c r="W56" s="28"/>
      <c r="X56" s="27">
        <v>0</v>
      </c>
      <c r="Y56" s="29"/>
      <c r="Z56" s="29"/>
      <c r="AA56" s="27">
        <v>1</v>
      </c>
      <c r="AB56" s="2">
        <f t="shared" si="1"/>
        <v>0.16319444444525288</v>
      </c>
    </row>
    <row r="57" spans="1:28" ht="75.75" thickBot="1" x14ac:dyDescent="0.3">
      <c r="A57" s="31">
        <v>870</v>
      </c>
      <c r="B57" s="32" t="s">
        <v>41</v>
      </c>
      <c r="C57" s="33" t="s">
        <v>40</v>
      </c>
      <c r="D57" s="39" t="s">
        <v>78</v>
      </c>
      <c r="E57" s="35" t="s">
        <v>47</v>
      </c>
      <c r="F57" s="36">
        <v>44554.402777777781</v>
      </c>
      <c r="G57" s="36">
        <v>44554.49722222222</v>
      </c>
      <c r="H57" s="37" t="s">
        <v>44</v>
      </c>
      <c r="I57" s="38">
        <f t="shared" si="0"/>
        <v>2.2666666666666666</v>
      </c>
      <c r="J57" s="2" t="s">
        <v>45</v>
      </c>
      <c r="K57" s="2">
        <v>0</v>
      </c>
      <c r="L57" s="2">
        <v>0</v>
      </c>
      <c r="M57" s="2">
        <v>32</v>
      </c>
      <c r="N57" s="2">
        <v>0</v>
      </c>
      <c r="O57" s="2">
        <v>0</v>
      </c>
      <c r="P57" s="2">
        <v>32</v>
      </c>
      <c r="Q57" s="2">
        <v>0</v>
      </c>
      <c r="R57" s="2">
        <v>0</v>
      </c>
      <c r="S57" s="2">
        <v>0</v>
      </c>
      <c r="T57" s="2">
        <v>32</v>
      </c>
      <c r="U57" s="27">
        <v>0</v>
      </c>
      <c r="V57" s="27">
        <v>0</v>
      </c>
      <c r="W57" s="28"/>
      <c r="X57" s="27">
        <v>0</v>
      </c>
      <c r="Y57" s="29"/>
      <c r="Z57" s="29"/>
      <c r="AA57" s="27">
        <v>1</v>
      </c>
      <c r="AB57" s="2">
        <f t="shared" si="1"/>
        <v>9.4444444439432118E-2</v>
      </c>
    </row>
    <row r="58" spans="1:28" ht="105.75" thickBot="1" x14ac:dyDescent="0.3">
      <c r="A58" s="31">
        <v>871</v>
      </c>
      <c r="B58" s="32" t="s">
        <v>41</v>
      </c>
      <c r="C58" s="33" t="s">
        <v>40</v>
      </c>
      <c r="D58" s="39" t="s">
        <v>71</v>
      </c>
      <c r="E58" s="35" t="s">
        <v>47</v>
      </c>
      <c r="F58" s="36">
        <v>44554.409722222219</v>
      </c>
      <c r="G58" s="36">
        <v>44554.475694444445</v>
      </c>
      <c r="H58" s="37" t="s">
        <v>44</v>
      </c>
      <c r="I58" s="38">
        <f t="shared" si="0"/>
        <v>1.5833333333333335</v>
      </c>
      <c r="J58" s="2" t="s">
        <v>45</v>
      </c>
      <c r="K58" s="2">
        <v>0</v>
      </c>
      <c r="L58" s="2">
        <v>0</v>
      </c>
      <c r="M58" s="2">
        <v>37</v>
      </c>
      <c r="N58" s="2">
        <v>0</v>
      </c>
      <c r="O58" s="2">
        <v>0</v>
      </c>
      <c r="P58" s="2">
        <v>37</v>
      </c>
      <c r="Q58" s="2">
        <v>0</v>
      </c>
      <c r="R58" s="2">
        <v>0</v>
      </c>
      <c r="S58" s="2">
        <v>0</v>
      </c>
      <c r="T58" s="2">
        <v>37</v>
      </c>
      <c r="U58" s="27">
        <v>0</v>
      </c>
      <c r="V58" s="27">
        <v>0</v>
      </c>
      <c r="W58" s="28"/>
      <c r="X58" s="27">
        <v>0</v>
      </c>
      <c r="Y58" s="29"/>
      <c r="Z58" s="29"/>
      <c r="AA58" s="27">
        <v>1</v>
      </c>
      <c r="AB58" s="2">
        <f t="shared" si="1"/>
        <v>6.5972222226264421E-2</v>
      </c>
    </row>
    <row r="59" spans="1:28" ht="90.75" thickBot="1" x14ac:dyDescent="0.3">
      <c r="A59" s="31">
        <v>872</v>
      </c>
      <c r="B59" s="32" t="s">
        <v>41</v>
      </c>
      <c r="C59" s="33" t="s">
        <v>40</v>
      </c>
      <c r="D59" s="39" t="s">
        <v>79</v>
      </c>
      <c r="E59" s="35" t="s">
        <v>47</v>
      </c>
      <c r="F59" s="36">
        <v>44554.413194444445</v>
      </c>
      <c r="G59" s="36">
        <v>44554.524305555555</v>
      </c>
      <c r="H59" s="37" t="s">
        <v>44</v>
      </c>
      <c r="I59" s="38">
        <f t="shared" si="0"/>
        <v>2.6666666666666665</v>
      </c>
      <c r="J59" s="2" t="s">
        <v>45</v>
      </c>
      <c r="K59" s="2">
        <v>0</v>
      </c>
      <c r="L59" s="2">
        <v>0</v>
      </c>
      <c r="M59" s="2">
        <v>52</v>
      </c>
      <c r="N59" s="2">
        <v>0</v>
      </c>
      <c r="O59" s="2">
        <v>0</v>
      </c>
      <c r="P59" s="2">
        <v>52</v>
      </c>
      <c r="Q59" s="2">
        <v>0</v>
      </c>
      <c r="R59" s="2">
        <v>0</v>
      </c>
      <c r="S59" s="2">
        <v>0</v>
      </c>
      <c r="T59" s="2">
        <v>52</v>
      </c>
      <c r="U59" s="27">
        <v>0</v>
      </c>
      <c r="V59" s="27">
        <v>0</v>
      </c>
      <c r="W59" s="28"/>
      <c r="X59" s="27">
        <v>0</v>
      </c>
      <c r="Y59" s="29"/>
      <c r="Z59" s="29"/>
      <c r="AA59" s="27">
        <v>1</v>
      </c>
      <c r="AB59" s="2">
        <f t="shared" si="1"/>
        <v>0.11111111110949423</v>
      </c>
    </row>
    <row r="60" spans="1:28" s="30" customFormat="1" x14ac:dyDescent="0.25"/>
    <row r="61" spans="1:28" s="30" customFormat="1" x14ac:dyDescent="0.25"/>
    <row r="62" spans="1:28" s="30" customFormat="1" x14ac:dyDescent="0.25"/>
    <row r="63" spans="1:28" s="30" customFormat="1" x14ac:dyDescent="0.25"/>
    <row r="64" spans="1:28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  <row r="984" s="30" customFormat="1" x14ac:dyDescent="0.25"/>
    <row r="985" s="30" customFormat="1" x14ac:dyDescent="0.25"/>
    <row r="986" s="30" customFormat="1" x14ac:dyDescent="0.25"/>
    <row r="987" s="30" customFormat="1" x14ac:dyDescent="0.25"/>
    <row r="988" s="30" customFormat="1" x14ac:dyDescent="0.25"/>
    <row r="989" s="30" customFormat="1" x14ac:dyDescent="0.25"/>
    <row r="990" s="30" customFormat="1" x14ac:dyDescent="0.25"/>
    <row r="991" s="30" customFormat="1" x14ac:dyDescent="0.25"/>
    <row r="992" s="30" customFormat="1" x14ac:dyDescent="0.25"/>
    <row r="993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A59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95ED-5892-44A4-BE81-D34971E10106}">
  <sheetPr>
    <pageSetUpPr fitToPage="1"/>
  </sheetPr>
  <dimension ref="A1:AB986"/>
  <sheetViews>
    <sheetView topLeftCell="A4" zoomScale="70" zoomScaleNormal="70" workbookViewId="0">
      <selection activeCell="A11" sqref="A11:XFD17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276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.75" thickBot="1" x14ac:dyDescent="0.3">
      <c r="A11" s="31">
        <v>1739</v>
      </c>
      <c r="B11" s="32" t="s">
        <v>41</v>
      </c>
      <c r="C11" s="33" t="s">
        <v>40</v>
      </c>
      <c r="D11" s="39" t="s">
        <v>277</v>
      </c>
      <c r="E11" s="35" t="s">
        <v>47</v>
      </c>
      <c r="F11" s="54">
        <v>44256.458333333336</v>
      </c>
      <c r="G11" s="54">
        <v>44256.510416666664</v>
      </c>
      <c r="H11" s="37" t="s">
        <v>44</v>
      </c>
      <c r="I11" s="38">
        <f t="shared" ref="I11:I51" si="0">HOUR(AB11)+MINUTE(AB11)/60</f>
        <v>1.25</v>
      </c>
      <c r="J11" s="39" t="s">
        <v>91</v>
      </c>
      <c r="K11" s="2">
        <v>0</v>
      </c>
      <c r="L11" s="2">
        <v>0</v>
      </c>
      <c r="M11" s="33">
        <v>628</v>
      </c>
      <c r="N11" s="2">
        <v>0</v>
      </c>
      <c r="O11" s="2">
        <v>0</v>
      </c>
      <c r="P11" s="33">
        <v>628</v>
      </c>
      <c r="Q11" s="2">
        <v>0</v>
      </c>
      <c r="R11" s="2">
        <v>0</v>
      </c>
      <c r="S11" s="33">
        <v>0</v>
      </c>
      <c r="T11" s="33">
        <v>628</v>
      </c>
      <c r="U11" s="57">
        <v>0</v>
      </c>
      <c r="V11" s="57">
        <v>0</v>
      </c>
      <c r="W11" s="58"/>
      <c r="X11" s="57">
        <v>0</v>
      </c>
      <c r="Y11" s="29"/>
      <c r="Z11" s="29"/>
      <c r="AA11" s="57">
        <v>1</v>
      </c>
      <c r="AB11" s="2">
        <f t="shared" ref="AB11:AB51" si="1">G11-F11</f>
        <v>5.2083333328482695E-2</v>
      </c>
    </row>
    <row r="12" spans="1:28" ht="60.75" thickBot="1" x14ac:dyDescent="0.3">
      <c r="A12" s="31">
        <v>1740</v>
      </c>
      <c r="B12" s="32" t="s">
        <v>41</v>
      </c>
      <c r="C12" s="33" t="s">
        <v>40</v>
      </c>
      <c r="D12" s="39" t="s">
        <v>278</v>
      </c>
      <c r="E12" s="35" t="s">
        <v>47</v>
      </c>
      <c r="F12" s="54">
        <v>44257.413194444445</v>
      </c>
      <c r="G12" s="54">
        <v>44257.677083333336</v>
      </c>
      <c r="H12" s="37" t="s">
        <v>44</v>
      </c>
      <c r="I12" s="38">
        <f t="shared" si="0"/>
        <v>6.333333333333333</v>
      </c>
      <c r="J12" s="39" t="s">
        <v>91</v>
      </c>
      <c r="K12" s="2">
        <v>0</v>
      </c>
      <c r="L12" s="2">
        <v>0</v>
      </c>
      <c r="M12" s="33">
        <v>36</v>
      </c>
      <c r="N12" s="2">
        <v>0</v>
      </c>
      <c r="O12" s="2">
        <v>0</v>
      </c>
      <c r="P12" s="33">
        <v>36</v>
      </c>
      <c r="Q12" s="2">
        <v>0</v>
      </c>
      <c r="R12" s="2">
        <v>0</v>
      </c>
      <c r="S12" s="33">
        <v>0</v>
      </c>
      <c r="T12" s="33">
        <v>36</v>
      </c>
      <c r="U12" s="57">
        <v>0</v>
      </c>
      <c r="V12" s="57">
        <v>0</v>
      </c>
      <c r="W12" s="58"/>
      <c r="X12" s="57">
        <v>0</v>
      </c>
      <c r="Y12" s="29"/>
      <c r="Z12" s="29"/>
      <c r="AA12" s="57">
        <v>1</v>
      </c>
      <c r="AB12" s="2">
        <f t="shared" si="1"/>
        <v>0.26388888889050577</v>
      </c>
    </row>
    <row r="13" spans="1:28" ht="75.75" thickBot="1" x14ac:dyDescent="0.3">
      <c r="A13" s="31">
        <v>1741</v>
      </c>
      <c r="B13" s="32" t="s">
        <v>41</v>
      </c>
      <c r="C13" s="33" t="s">
        <v>40</v>
      </c>
      <c r="D13" s="39" t="s">
        <v>279</v>
      </c>
      <c r="E13" s="35" t="s">
        <v>47</v>
      </c>
      <c r="F13" s="54">
        <v>44257.427083333336</v>
      </c>
      <c r="G13" s="54">
        <v>44257.638888888891</v>
      </c>
      <c r="H13" s="37" t="s">
        <v>44</v>
      </c>
      <c r="I13" s="38">
        <f t="shared" si="0"/>
        <v>5.083333333333333</v>
      </c>
      <c r="J13" s="39" t="s">
        <v>91</v>
      </c>
      <c r="K13" s="2">
        <v>0</v>
      </c>
      <c r="L13" s="2">
        <v>0</v>
      </c>
      <c r="M13" s="33">
        <v>5</v>
      </c>
      <c r="N13" s="2">
        <v>0</v>
      </c>
      <c r="O13" s="2">
        <v>0</v>
      </c>
      <c r="P13" s="33">
        <v>5</v>
      </c>
      <c r="Q13" s="2">
        <v>0</v>
      </c>
      <c r="R13" s="2">
        <v>0</v>
      </c>
      <c r="S13" s="33">
        <v>0</v>
      </c>
      <c r="T13" s="33">
        <v>5</v>
      </c>
      <c r="U13" s="57">
        <v>0</v>
      </c>
      <c r="V13" s="57">
        <v>0</v>
      </c>
      <c r="W13" s="58"/>
      <c r="X13" s="57">
        <v>0</v>
      </c>
      <c r="Y13" s="29"/>
      <c r="Z13" s="29"/>
      <c r="AA13" s="57">
        <v>1</v>
      </c>
      <c r="AB13" s="2">
        <f t="shared" si="1"/>
        <v>0.21180555555474712</v>
      </c>
    </row>
    <row r="14" spans="1:28" ht="90.75" thickBot="1" x14ac:dyDescent="0.3">
      <c r="A14" s="31">
        <v>1742</v>
      </c>
      <c r="B14" s="32" t="s">
        <v>41</v>
      </c>
      <c r="C14" s="33" t="s">
        <v>40</v>
      </c>
      <c r="D14" s="39" t="s">
        <v>280</v>
      </c>
      <c r="E14" s="35" t="s">
        <v>47</v>
      </c>
      <c r="F14" s="54">
        <v>44257.479166666664</v>
      </c>
      <c r="G14" s="54">
        <v>44257.65625</v>
      </c>
      <c r="H14" s="37" t="s">
        <v>44</v>
      </c>
      <c r="I14" s="38">
        <f t="shared" si="0"/>
        <v>4.25</v>
      </c>
      <c r="J14" s="39" t="s">
        <v>91</v>
      </c>
      <c r="K14" s="2">
        <v>0</v>
      </c>
      <c r="L14" s="2">
        <v>0</v>
      </c>
      <c r="M14" s="33">
        <v>53</v>
      </c>
      <c r="N14" s="2">
        <v>0</v>
      </c>
      <c r="O14" s="2">
        <v>0</v>
      </c>
      <c r="P14" s="33">
        <v>53</v>
      </c>
      <c r="Q14" s="2">
        <v>0</v>
      </c>
      <c r="R14" s="2">
        <v>0</v>
      </c>
      <c r="S14" s="33">
        <v>0</v>
      </c>
      <c r="T14" s="33">
        <v>53</v>
      </c>
      <c r="U14" s="57">
        <v>0</v>
      </c>
      <c r="V14" s="57">
        <v>0</v>
      </c>
      <c r="W14" s="58"/>
      <c r="X14" s="57">
        <v>0</v>
      </c>
      <c r="Y14" s="29"/>
      <c r="Z14" s="29"/>
      <c r="AA14" s="57">
        <v>1</v>
      </c>
      <c r="AB14" s="2">
        <f t="shared" si="1"/>
        <v>0.17708333333575865</v>
      </c>
    </row>
    <row r="15" spans="1:28" ht="75.75" thickBot="1" x14ac:dyDescent="0.3">
      <c r="A15" s="31">
        <v>1743</v>
      </c>
      <c r="B15" s="32" t="s">
        <v>41</v>
      </c>
      <c r="C15" s="33" t="s">
        <v>40</v>
      </c>
      <c r="D15" s="39" t="s">
        <v>281</v>
      </c>
      <c r="E15" s="35" t="s">
        <v>47</v>
      </c>
      <c r="F15" s="54">
        <v>44257.399305555555</v>
      </c>
      <c r="G15" s="54">
        <v>44257.454861111109</v>
      </c>
      <c r="H15" s="37" t="s">
        <v>44</v>
      </c>
      <c r="I15" s="38">
        <f t="shared" si="0"/>
        <v>1.3333333333333333</v>
      </c>
      <c r="J15" s="39" t="s">
        <v>91</v>
      </c>
      <c r="K15" s="2">
        <v>0</v>
      </c>
      <c r="L15" s="2">
        <v>0</v>
      </c>
      <c r="M15" s="33">
        <v>31</v>
      </c>
      <c r="N15" s="2">
        <v>0</v>
      </c>
      <c r="O15" s="2">
        <v>0</v>
      </c>
      <c r="P15" s="33">
        <v>31</v>
      </c>
      <c r="Q15" s="2">
        <v>0</v>
      </c>
      <c r="R15" s="2">
        <v>0</v>
      </c>
      <c r="S15" s="33">
        <v>0</v>
      </c>
      <c r="T15" s="33">
        <v>31</v>
      </c>
      <c r="U15" s="57">
        <v>0</v>
      </c>
      <c r="V15" s="57">
        <v>0</v>
      </c>
      <c r="W15" s="58"/>
      <c r="X15" s="57">
        <v>0</v>
      </c>
      <c r="Y15" s="29"/>
      <c r="Z15" s="29"/>
      <c r="AA15" s="57">
        <v>1</v>
      </c>
      <c r="AB15" s="2">
        <f t="shared" si="1"/>
        <v>5.5555555554747116E-2</v>
      </c>
    </row>
    <row r="16" spans="1:28" ht="90.75" thickBot="1" x14ac:dyDescent="0.3">
      <c r="A16" s="31">
        <v>1745</v>
      </c>
      <c r="B16" s="32" t="s">
        <v>41</v>
      </c>
      <c r="C16" s="33" t="s">
        <v>40</v>
      </c>
      <c r="D16" s="39" t="s">
        <v>282</v>
      </c>
      <c r="E16" s="35" t="s">
        <v>47</v>
      </c>
      <c r="F16" s="54">
        <v>44258.395833333336</v>
      </c>
      <c r="G16" s="54">
        <v>44258.684027777781</v>
      </c>
      <c r="H16" s="37" t="s">
        <v>44</v>
      </c>
      <c r="I16" s="38">
        <f t="shared" si="0"/>
        <v>6.916666666666667</v>
      </c>
      <c r="J16" s="39" t="s">
        <v>91</v>
      </c>
      <c r="K16" s="2">
        <v>0</v>
      </c>
      <c r="L16" s="2">
        <v>0</v>
      </c>
      <c r="M16" s="33">
        <v>22</v>
      </c>
      <c r="N16" s="2">
        <v>0</v>
      </c>
      <c r="O16" s="2">
        <v>0</v>
      </c>
      <c r="P16" s="33">
        <v>22</v>
      </c>
      <c r="Q16" s="2">
        <v>0</v>
      </c>
      <c r="R16" s="2">
        <v>0</v>
      </c>
      <c r="S16" s="33">
        <v>0</v>
      </c>
      <c r="T16" s="33">
        <v>22</v>
      </c>
      <c r="U16" s="57">
        <v>0</v>
      </c>
      <c r="V16" s="57">
        <v>0</v>
      </c>
      <c r="W16" s="58"/>
      <c r="X16" s="57">
        <v>0</v>
      </c>
      <c r="Y16" s="29"/>
      <c r="Z16" s="29"/>
      <c r="AA16" s="57">
        <v>1</v>
      </c>
      <c r="AB16" s="2">
        <f t="shared" si="1"/>
        <v>0.28819444444525288</v>
      </c>
    </row>
    <row r="17" spans="1:28" ht="45.75" thickBot="1" x14ac:dyDescent="0.3">
      <c r="A17" s="31">
        <v>1746</v>
      </c>
      <c r="B17" s="32" t="s">
        <v>41</v>
      </c>
      <c r="C17" s="33" t="s">
        <v>40</v>
      </c>
      <c r="D17" s="39" t="s">
        <v>283</v>
      </c>
      <c r="E17" s="35" t="s">
        <v>47</v>
      </c>
      <c r="F17" s="54">
        <v>44258.430555555555</v>
      </c>
      <c r="G17" s="54">
        <v>44258.690972222219</v>
      </c>
      <c r="H17" s="37" t="s">
        <v>44</v>
      </c>
      <c r="I17" s="38">
        <f t="shared" si="0"/>
        <v>6.25</v>
      </c>
      <c r="J17" s="39" t="s">
        <v>91</v>
      </c>
      <c r="K17" s="2">
        <v>0</v>
      </c>
      <c r="L17" s="2">
        <v>0</v>
      </c>
      <c r="M17" s="33">
        <v>50</v>
      </c>
      <c r="N17" s="2">
        <v>0</v>
      </c>
      <c r="O17" s="2">
        <v>0</v>
      </c>
      <c r="P17" s="33">
        <v>50</v>
      </c>
      <c r="Q17" s="2">
        <v>0</v>
      </c>
      <c r="R17" s="2">
        <v>0</v>
      </c>
      <c r="S17" s="33">
        <v>0</v>
      </c>
      <c r="T17" s="33">
        <v>50</v>
      </c>
      <c r="U17" s="57">
        <v>0</v>
      </c>
      <c r="V17" s="57">
        <v>0</v>
      </c>
      <c r="W17" s="58"/>
      <c r="X17" s="57">
        <v>0</v>
      </c>
      <c r="Y17" s="29"/>
      <c r="Z17" s="29"/>
      <c r="AA17" s="57">
        <v>1</v>
      </c>
      <c r="AB17" s="2">
        <f t="shared" si="1"/>
        <v>0.26041666666424135</v>
      </c>
    </row>
    <row r="18" spans="1:28" ht="90.75" thickBot="1" x14ac:dyDescent="0.3">
      <c r="A18" s="31">
        <v>1747</v>
      </c>
      <c r="B18" s="32" t="s">
        <v>41</v>
      </c>
      <c r="C18" s="33" t="s">
        <v>40</v>
      </c>
      <c r="D18" s="39" t="s">
        <v>282</v>
      </c>
      <c r="E18" s="35" t="s">
        <v>47</v>
      </c>
      <c r="F18" s="54">
        <v>44259.392361111109</v>
      </c>
      <c r="G18" s="54">
        <v>44259.701388888891</v>
      </c>
      <c r="H18" s="37" t="s">
        <v>44</v>
      </c>
      <c r="I18" s="38">
        <f t="shared" si="0"/>
        <v>7.416666666666667</v>
      </c>
      <c r="J18" s="39" t="s">
        <v>91</v>
      </c>
      <c r="K18" s="2">
        <v>0</v>
      </c>
      <c r="L18" s="2">
        <v>0</v>
      </c>
      <c r="M18" s="33">
        <v>22</v>
      </c>
      <c r="N18" s="2">
        <v>0</v>
      </c>
      <c r="O18" s="2">
        <v>0</v>
      </c>
      <c r="P18" s="33">
        <v>22</v>
      </c>
      <c r="Q18" s="2">
        <v>0</v>
      </c>
      <c r="R18" s="2">
        <v>0</v>
      </c>
      <c r="S18" s="33">
        <v>0</v>
      </c>
      <c r="T18" s="33">
        <v>22</v>
      </c>
      <c r="U18" s="57">
        <v>0</v>
      </c>
      <c r="V18" s="57">
        <v>0</v>
      </c>
      <c r="W18" s="58"/>
      <c r="X18" s="57">
        <v>0</v>
      </c>
      <c r="Y18" s="29"/>
      <c r="Z18" s="29"/>
      <c r="AA18" s="57">
        <v>1</v>
      </c>
      <c r="AB18" s="2">
        <f t="shared" si="1"/>
        <v>0.30902777778101154</v>
      </c>
    </row>
    <row r="19" spans="1:28" ht="90.75" thickBot="1" x14ac:dyDescent="0.3">
      <c r="A19" s="31">
        <v>1748</v>
      </c>
      <c r="B19" s="32" t="s">
        <v>41</v>
      </c>
      <c r="C19" s="33" t="s">
        <v>40</v>
      </c>
      <c r="D19" s="39" t="s">
        <v>282</v>
      </c>
      <c r="E19" s="35" t="s">
        <v>47</v>
      </c>
      <c r="F19" s="54">
        <v>44260.447916666664</v>
      </c>
      <c r="G19" s="54">
        <v>44260.708333333336</v>
      </c>
      <c r="H19" s="37" t="s">
        <v>44</v>
      </c>
      <c r="I19" s="38">
        <f t="shared" si="0"/>
        <v>6.25</v>
      </c>
      <c r="J19" s="39" t="s">
        <v>91</v>
      </c>
      <c r="K19" s="2">
        <v>0</v>
      </c>
      <c r="L19" s="2">
        <v>0</v>
      </c>
      <c r="M19" s="33">
        <v>22</v>
      </c>
      <c r="N19" s="2">
        <v>0</v>
      </c>
      <c r="O19" s="2">
        <v>0</v>
      </c>
      <c r="P19" s="33">
        <v>22</v>
      </c>
      <c r="Q19" s="2">
        <v>0</v>
      </c>
      <c r="R19" s="2">
        <v>0</v>
      </c>
      <c r="S19" s="33">
        <v>0</v>
      </c>
      <c r="T19" s="33">
        <v>22</v>
      </c>
      <c r="U19" s="57">
        <v>0</v>
      </c>
      <c r="V19" s="57">
        <v>0</v>
      </c>
      <c r="W19" s="58"/>
      <c r="X19" s="57">
        <v>0</v>
      </c>
      <c r="Y19" s="29"/>
      <c r="Z19" s="29"/>
      <c r="AA19" s="57">
        <v>1</v>
      </c>
      <c r="AB19" s="2">
        <f t="shared" si="1"/>
        <v>0.26041666667151731</v>
      </c>
    </row>
    <row r="20" spans="1:28" ht="75.75" thickBot="1" x14ac:dyDescent="0.3">
      <c r="A20" s="31">
        <v>1749</v>
      </c>
      <c r="B20" s="32" t="s">
        <v>41</v>
      </c>
      <c r="C20" s="33" t="s">
        <v>40</v>
      </c>
      <c r="D20" s="39" t="s">
        <v>284</v>
      </c>
      <c r="E20" s="35" t="s">
        <v>47</v>
      </c>
      <c r="F20" s="54">
        <v>44260.447916666664</v>
      </c>
      <c r="G20" s="54">
        <v>44260.659722222219</v>
      </c>
      <c r="H20" s="37" t="s">
        <v>44</v>
      </c>
      <c r="I20" s="38">
        <f t="shared" si="0"/>
        <v>5.083333333333333</v>
      </c>
      <c r="J20" s="39" t="s">
        <v>91</v>
      </c>
      <c r="K20" s="2">
        <v>0</v>
      </c>
      <c r="L20" s="2">
        <v>0</v>
      </c>
      <c r="M20" s="33">
        <v>52</v>
      </c>
      <c r="N20" s="2">
        <v>0</v>
      </c>
      <c r="O20" s="2">
        <v>0</v>
      </c>
      <c r="P20" s="33">
        <v>52</v>
      </c>
      <c r="Q20" s="2">
        <v>0</v>
      </c>
      <c r="R20" s="2">
        <v>0</v>
      </c>
      <c r="S20" s="33">
        <v>0</v>
      </c>
      <c r="T20" s="33">
        <v>52</v>
      </c>
      <c r="U20" s="57">
        <v>0</v>
      </c>
      <c r="V20" s="57">
        <v>0</v>
      </c>
      <c r="W20" s="58"/>
      <c r="X20" s="57">
        <v>0</v>
      </c>
      <c r="Y20" s="29"/>
      <c r="Z20" s="29"/>
      <c r="AA20" s="57">
        <v>1</v>
      </c>
      <c r="AB20" s="2">
        <f t="shared" si="1"/>
        <v>0.21180555555474712</v>
      </c>
    </row>
    <row r="21" spans="1:28" ht="105.75" thickBot="1" x14ac:dyDescent="0.3">
      <c r="A21" s="31">
        <v>1750</v>
      </c>
      <c r="B21" s="32" t="s">
        <v>41</v>
      </c>
      <c r="C21" s="33" t="s">
        <v>40</v>
      </c>
      <c r="D21" s="39" t="s">
        <v>285</v>
      </c>
      <c r="E21" s="35" t="s">
        <v>47</v>
      </c>
      <c r="F21" s="54">
        <v>44260.40625</v>
      </c>
      <c r="G21" s="54">
        <v>44260.611111111109</v>
      </c>
      <c r="H21" s="37" t="s">
        <v>44</v>
      </c>
      <c r="I21" s="38">
        <f t="shared" si="0"/>
        <v>4.916666666666667</v>
      </c>
      <c r="J21" s="39" t="s">
        <v>91</v>
      </c>
      <c r="K21" s="2">
        <v>0</v>
      </c>
      <c r="L21" s="2">
        <v>0</v>
      </c>
      <c r="M21" s="33">
        <v>10</v>
      </c>
      <c r="N21" s="2">
        <v>0</v>
      </c>
      <c r="O21" s="2">
        <v>0</v>
      </c>
      <c r="P21" s="33">
        <v>10</v>
      </c>
      <c r="Q21" s="2">
        <v>0</v>
      </c>
      <c r="R21" s="2">
        <v>0</v>
      </c>
      <c r="S21" s="33">
        <v>0</v>
      </c>
      <c r="T21" s="33">
        <v>10</v>
      </c>
      <c r="U21" s="57">
        <v>0</v>
      </c>
      <c r="V21" s="57">
        <v>0</v>
      </c>
      <c r="W21" s="58"/>
      <c r="X21" s="57">
        <v>0</v>
      </c>
      <c r="Y21" s="29"/>
      <c r="Z21" s="29"/>
      <c r="AA21" s="57">
        <v>1</v>
      </c>
      <c r="AB21" s="2">
        <f t="shared" si="1"/>
        <v>0.20486111110949423</v>
      </c>
    </row>
    <row r="22" spans="1:28" ht="90.75" thickBot="1" x14ac:dyDescent="0.3">
      <c r="A22" s="31">
        <v>1752</v>
      </c>
      <c r="B22" s="32" t="s">
        <v>41</v>
      </c>
      <c r="C22" s="33" t="s">
        <v>40</v>
      </c>
      <c r="D22" s="39" t="s">
        <v>282</v>
      </c>
      <c r="E22" s="35" t="s">
        <v>47</v>
      </c>
      <c r="F22" s="54">
        <v>44264.416666666664</v>
      </c>
      <c r="G22" s="54">
        <v>44264.711805555555</v>
      </c>
      <c r="H22" s="37" t="s">
        <v>44</v>
      </c>
      <c r="I22" s="38">
        <f t="shared" si="0"/>
        <v>7.083333333333333</v>
      </c>
      <c r="J22" s="39" t="s">
        <v>91</v>
      </c>
      <c r="K22" s="2">
        <v>0</v>
      </c>
      <c r="L22" s="2">
        <v>0</v>
      </c>
      <c r="M22" s="33">
        <v>22</v>
      </c>
      <c r="N22" s="2">
        <v>0</v>
      </c>
      <c r="O22" s="2">
        <v>0</v>
      </c>
      <c r="P22" s="33">
        <v>22</v>
      </c>
      <c r="Q22" s="2">
        <v>0</v>
      </c>
      <c r="R22" s="2">
        <v>0</v>
      </c>
      <c r="S22" s="33">
        <v>0</v>
      </c>
      <c r="T22" s="33">
        <v>22</v>
      </c>
      <c r="U22" s="57">
        <v>0</v>
      </c>
      <c r="V22" s="57">
        <v>0</v>
      </c>
      <c r="W22" s="58"/>
      <c r="X22" s="57">
        <v>0</v>
      </c>
      <c r="Y22" s="29"/>
      <c r="Z22" s="29"/>
      <c r="AA22" s="57">
        <v>1</v>
      </c>
      <c r="AB22" s="2">
        <f t="shared" si="1"/>
        <v>0.29513888889050577</v>
      </c>
    </row>
    <row r="23" spans="1:28" ht="60.75" thickBot="1" x14ac:dyDescent="0.3">
      <c r="A23" s="31">
        <v>1753</v>
      </c>
      <c r="B23" s="32" t="s">
        <v>41</v>
      </c>
      <c r="C23" s="33" t="s">
        <v>40</v>
      </c>
      <c r="D23" s="39" t="s">
        <v>286</v>
      </c>
      <c r="E23" s="35" t="s">
        <v>47</v>
      </c>
      <c r="F23" s="54">
        <v>44264.440972222219</v>
      </c>
      <c r="G23" s="54">
        <v>44264.673611111109</v>
      </c>
      <c r="H23" s="37" t="s">
        <v>44</v>
      </c>
      <c r="I23" s="38">
        <f t="shared" si="0"/>
        <v>5.583333333333333</v>
      </c>
      <c r="J23" s="39" t="s">
        <v>91</v>
      </c>
      <c r="K23" s="2">
        <v>0</v>
      </c>
      <c r="L23" s="2">
        <v>0</v>
      </c>
      <c r="M23" s="33">
        <v>2</v>
      </c>
      <c r="N23" s="2">
        <v>0</v>
      </c>
      <c r="O23" s="2">
        <v>0</v>
      </c>
      <c r="P23" s="33">
        <v>2</v>
      </c>
      <c r="Q23" s="2">
        <v>0</v>
      </c>
      <c r="R23" s="2">
        <v>0</v>
      </c>
      <c r="S23" s="33">
        <v>0</v>
      </c>
      <c r="T23" s="33">
        <v>2</v>
      </c>
      <c r="U23" s="57">
        <v>0</v>
      </c>
      <c r="V23" s="57">
        <v>0</v>
      </c>
      <c r="W23" s="58"/>
      <c r="X23" s="57">
        <v>0</v>
      </c>
      <c r="Y23" s="29"/>
      <c r="Z23" s="29"/>
      <c r="AA23" s="57">
        <v>1</v>
      </c>
      <c r="AB23" s="2">
        <f t="shared" si="1"/>
        <v>0.23263888889050577</v>
      </c>
    </row>
    <row r="24" spans="1:28" ht="75.75" thickBot="1" x14ac:dyDescent="0.3">
      <c r="A24" s="31">
        <v>1754</v>
      </c>
      <c r="B24" s="32" t="s">
        <v>41</v>
      </c>
      <c r="C24" s="33" t="s">
        <v>40</v>
      </c>
      <c r="D24" s="39" t="s">
        <v>287</v>
      </c>
      <c r="E24" s="35" t="s">
        <v>47</v>
      </c>
      <c r="F24" s="54">
        <v>44264.5</v>
      </c>
      <c r="G24" s="54">
        <v>44264.697916666664</v>
      </c>
      <c r="H24" s="37" t="s">
        <v>44</v>
      </c>
      <c r="I24" s="38">
        <f t="shared" si="0"/>
        <v>4.75</v>
      </c>
      <c r="J24" s="39" t="s">
        <v>91</v>
      </c>
      <c r="K24" s="2">
        <v>0</v>
      </c>
      <c r="L24" s="2">
        <v>0</v>
      </c>
      <c r="M24" s="33">
        <v>22</v>
      </c>
      <c r="N24" s="2">
        <v>0</v>
      </c>
      <c r="O24" s="2">
        <v>0</v>
      </c>
      <c r="P24" s="33">
        <v>22</v>
      </c>
      <c r="Q24" s="2">
        <v>0</v>
      </c>
      <c r="R24" s="2">
        <v>0</v>
      </c>
      <c r="S24" s="33">
        <v>0</v>
      </c>
      <c r="T24" s="33">
        <v>22</v>
      </c>
      <c r="U24" s="57">
        <v>0</v>
      </c>
      <c r="V24" s="57">
        <v>0</v>
      </c>
      <c r="W24" s="58"/>
      <c r="X24" s="57">
        <v>0</v>
      </c>
      <c r="Y24" s="29"/>
      <c r="Z24" s="29"/>
      <c r="AA24" s="57">
        <v>1</v>
      </c>
      <c r="AB24" s="2">
        <f t="shared" si="1"/>
        <v>0.19791666666424135</v>
      </c>
    </row>
    <row r="25" spans="1:28" ht="75.75" thickBot="1" x14ac:dyDescent="0.3">
      <c r="A25" s="31">
        <v>1755</v>
      </c>
      <c r="B25" s="32" t="s">
        <v>41</v>
      </c>
      <c r="C25" s="33" t="s">
        <v>40</v>
      </c>
      <c r="D25" s="39" t="s">
        <v>288</v>
      </c>
      <c r="E25" s="35" t="s">
        <v>47</v>
      </c>
      <c r="F25" s="54">
        <v>44265.434027777781</v>
      </c>
      <c r="G25" s="54">
        <v>44265.434027777781</v>
      </c>
      <c r="H25" s="37" t="s">
        <v>44</v>
      </c>
      <c r="I25" s="38">
        <f t="shared" si="0"/>
        <v>0</v>
      </c>
      <c r="J25" s="39" t="s">
        <v>91</v>
      </c>
      <c r="K25" s="2">
        <v>0</v>
      </c>
      <c r="L25" s="2">
        <v>0</v>
      </c>
      <c r="M25" s="33">
        <v>23</v>
      </c>
      <c r="N25" s="2">
        <v>0</v>
      </c>
      <c r="O25" s="2">
        <v>0</v>
      </c>
      <c r="P25" s="33">
        <v>23</v>
      </c>
      <c r="Q25" s="2">
        <v>0</v>
      </c>
      <c r="R25" s="2">
        <v>0</v>
      </c>
      <c r="S25" s="33">
        <v>0</v>
      </c>
      <c r="T25" s="33">
        <v>23</v>
      </c>
      <c r="U25" s="57">
        <v>0</v>
      </c>
      <c r="V25" s="57">
        <v>0</v>
      </c>
      <c r="W25" s="58"/>
      <c r="X25" s="57">
        <v>0</v>
      </c>
      <c r="Y25" s="29"/>
      <c r="Z25" s="29"/>
      <c r="AA25" s="57">
        <v>1</v>
      </c>
      <c r="AB25" s="2">
        <f t="shared" si="1"/>
        <v>0</v>
      </c>
    </row>
    <row r="26" spans="1:28" ht="90.75" thickBot="1" x14ac:dyDescent="0.3">
      <c r="A26" s="31">
        <v>1756</v>
      </c>
      <c r="B26" s="32" t="s">
        <v>41</v>
      </c>
      <c r="C26" s="33" t="s">
        <v>40</v>
      </c>
      <c r="D26" s="39" t="s">
        <v>282</v>
      </c>
      <c r="E26" s="35" t="s">
        <v>47</v>
      </c>
      <c r="F26" s="54">
        <v>44265.416666666664</v>
      </c>
      <c r="G26" s="54">
        <v>44265.708333333336</v>
      </c>
      <c r="H26" s="37" t="s">
        <v>44</v>
      </c>
      <c r="I26" s="38">
        <f t="shared" si="0"/>
        <v>7</v>
      </c>
      <c r="J26" s="39" t="s">
        <v>91</v>
      </c>
      <c r="K26" s="2">
        <v>0</v>
      </c>
      <c r="L26" s="2">
        <v>0</v>
      </c>
      <c r="M26" s="33">
        <v>22</v>
      </c>
      <c r="N26" s="2">
        <v>0</v>
      </c>
      <c r="O26" s="2">
        <v>0</v>
      </c>
      <c r="P26" s="33">
        <v>22</v>
      </c>
      <c r="Q26" s="2">
        <v>0</v>
      </c>
      <c r="R26" s="2">
        <v>0</v>
      </c>
      <c r="S26" s="33">
        <v>0</v>
      </c>
      <c r="T26" s="33">
        <v>22</v>
      </c>
      <c r="U26" s="57">
        <v>0</v>
      </c>
      <c r="V26" s="57">
        <v>0</v>
      </c>
      <c r="W26" s="58"/>
      <c r="X26" s="57">
        <v>0</v>
      </c>
      <c r="Y26" s="29"/>
      <c r="Z26" s="29"/>
      <c r="AA26" s="57">
        <v>1</v>
      </c>
      <c r="AB26" s="2">
        <f t="shared" si="1"/>
        <v>0.29166666667151731</v>
      </c>
    </row>
    <row r="27" spans="1:28" ht="75.75" thickBot="1" x14ac:dyDescent="0.3">
      <c r="A27" s="31">
        <v>1757</v>
      </c>
      <c r="B27" s="32" t="s">
        <v>41</v>
      </c>
      <c r="C27" s="33" t="s">
        <v>40</v>
      </c>
      <c r="D27" s="39" t="s">
        <v>289</v>
      </c>
      <c r="E27" s="35" t="s">
        <v>47</v>
      </c>
      <c r="F27" s="54">
        <v>44266.440972222219</v>
      </c>
      <c r="G27" s="54">
        <v>44266.708333333336</v>
      </c>
      <c r="H27" s="37" t="s">
        <v>44</v>
      </c>
      <c r="I27" s="38">
        <f t="shared" si="0"/>
        <v>6.416666666666667</v>
      </c>
      <c r="J27" s="39" t="s">
        <v>91</v>
      </c>
      <c r="K27" s="2">
        <v>0</v>
      </c>
      <c r="L27" s="2">
        <v>0</v>
      </c>
      <c r="M27" s="33">
        <v>40</v>
      </c>
      <c r="N27" s="2">
        <v>0</v>
      </c>
      <c r="O27" s="2">
        <v>0</v>
      </c>
      <c r="P27" s="33">
        <v>40</v>
      </c>
      <c r="Q27" s="2">
        <v>0</v>
      </c>
      <c r="R27" s="2">
        <v>0</v>
      </c>
      <c r="S27" s="33">
        <v>0</v>
      </c>
      <c r="T27" s="33">
        <v>40</v>
      </c>
      <c r="U27" s="57">
        <v>0</v>
      </c>
      <c r="V27" s="57">
        <v>0</v>
      </c>
      <c r="W27" s="58"/>
      <c r="X27" s="57">
        <v>0</v>
      </c>
      <c r="Y27" s="29"/>
      <c r="Z27" s="29"/>
      <c r="AA27" s="57">
        <v>1</v>
      </c>
      <c r="AB27" s="2">
        <f t="shared" si="1"/>
        <v>0.26736111111677019</v>
      </c>
    </row>
    <row r="28" spans="1:28" ht="75.75" thickBot="1" x14ac:dyDescent="0.3">
      <c r="A28" s="31">
        <v>1758</v>
      </c>
      <c r="B28" s="32" t="s">
        <v>41</v>
      </c>
      <c r="C28" s="33" t="s">
        <v>40</v>
      </c>
      <c r="D28" s="39" t="s">
        <v>287</v>
      </c>
      <c r="E28" s="35" t="s">
        <v>47</v>
      </c>
      <c r="F28" s="54">
        <v>44267.434027777781</v>
      </c>
      <c r="G28" s="54">
        <v>44267.6875</v>
      </c>
      <c r="H28" s="37" t="s">
        <v>44</v>
      </c>
      <c r="I28" s="38">
        <f t="shared" si="0"/>
        <v>6.083333333333333</v>
      </c>
      <c r="J28" s="39" t="s">
        <v>91</v>
      </c>
      <c r="K28" s="2">
        <v>0</v>
      </c>
      <c r="L28" s="2">
        <v>0</v>
      </c>
      <c r="M28" s="33">
        <v>22</v>
      </c>
      <c r="N28" s="2">
        <v>0</v>
      </c>
      <c r="O28" s="2">
        <v>0</v>
      </c>
      <c r="P28" s="33">
        <v>22</v>
      </c>
      <c r="Q28" s="2">
        <v>0</v>
      </c>
      <c r="R28" s="2">
        <v>0</v>
      </c>
      <c r="S28" s="33">
        <v>0</v>
      </c>
      <c r="T28" s="33">
        <v>22</v>
      </c>
      <c r="U28" s="57">
        <v>0</v>
      </c>
      <c r="V28" s="57">
        <v>0</v>
      </c>
      <c r="W28" s="58"/>
      <c r="X28" s="57">
        <v>0</v>
      </c>
      <c r="Y28" s="29"/>
      <c r="Z28" s="29"/>
      <c r="AA28" s="57">
        <v>1</v>
      </c>
      <c r="AB28" s="2">
        <f t="shared" si="1"/>
        <v>0.25347222221898846</v>
      </c>
    </row>
    <row r="29" spans="1:28" ht="90.75" thickBot="1" x14ac:dyDescent="0.3">
      <c r="A29" s="31">
        <v>1759</v>
      </c>
      <c r="B29" s="32" t="s">
        <v>41</v>
      </c>
      <c r="C29" s="33" t="s">
        <v>40</v>
      </c>
      <c r="D29" s="39" t="s">
        <v>282</v>
      </c>
      <c r="E29" s="35" t="s">
        <v>47</v>
      </c>
      <c r="F29" s="54">
        <v>44270.440972222219</v>
      </c>
      <c r="G29" s="54">
        <v>44270.694444444445</v>
      </c>
      <c r="H29" s="37" t="s">
        <v>44</v>
      </c>
      <c r="I29" s="38">
        <f t="shared" si="0"/>
        <v>6.083333333333333</v>
      </c>
      <c r="J29" s="39" t="s">
        <v>91</v>
      </c>
      <c r="K29" s="2">
        <v>0</v>
      </c>
      <c r="L29" s="2">
        <v>0</v>
      </c>
      <c r="M29" s="33">
        <v>22</v>
      </c>
      <c r="N29" s="2">
        <v>0</v>
      </c>
      <c r="O29" s="2">
        <v>0</v>
      </c>
      <c r="P29" s="33">
        <v>22</v>
      </c>
      <c r="Q29" s="2">
        <v>0</v>
      </c>
      <c r="R29" s="2">
        <v>0</v>
      </c>
      <c r="S29" s="33">
        <v>0</v>
      </c>
      <c r="T29" s="33">
        <v>22</v>
      </c>
      <c r="U29" s="57">
        <v>0</v>
      </c>
      <c r="V29" s="57">
        <v>0</v>
      </c>
      <c r="W29" s="58"/>
      <c r="X29" s="57">
        <v>0</v>
      </c>
      <c r="Y29" s="29"/>
      <c r="Z29" s="29"/>
      <c r="AA29" s="57">
        <v>1</v>
      </c>
      <c r="AB29" s="2">
        <f t="shared" si="1"/>
        <v>0.25347222222626442</v>
      </c>
    </row>
    <row r="30" spans="1:28" ht="75.75" thickBot="1" x14ac:dyDescent="0.3">
      <c r="A30" s="31">
        <v>1760</v>
      </c>
      <c r="B30" s="32" t="s">
        <v>41</v>
      </c>
      <c r="C30" s="33" t="s">
        <v>40</v>
      </c>
      <c r="D30" s="39" t="s">
        <v>287</v>
      </c>
      <c r="E30" s="35" t="s">
        <v>47</v>
      </c>
      <c r="F30" s="54">
        <v>44270.447916666664</v>
      </c>
      <c r="G30" s="54">
        <v>44270.649305555555</v>
      </c>
      <c r="H30" s="37" t="s">
        <v>44</v>
      </c>
      <c r="I30" s="38">
        <f t="shared" si="0"/>
        <v>4.833333333333333</v>
      </c>
      <c r="J30" s="39" t="s">
        <v>91</v>
      </c>
      <c r="K30" s="2">
        <v>0</v>
      </c>
      <c r="L30" s="2">
        <v>0</v>
      </c>
      <c r="M30" s="33">
        <v>22</v>
      </c>
      <c r="N30" s="2">
        <v>0</v>
      </c>
      <c r="O30" s="2">
        <v>0</v>
      </c>
      <c r="P30" s="33">
        <v>22</v>
      </c>
      <c r="Q30" s="2">
        <v>0</v>
      </c>
      <c r="R30" s="2">
        <v>0</v>
      </c>
      <c r="S30" s="33">
        <v>0</v>
      </c>
      <c r="T30" s="33">
        <v>22</v>
      </c>
      <c r="U30" s="57">
        <v>0</v>
      </c>
      <c r="V30" s="57">
        <v>0</v>
      </c>
      <c r="W30" s="58"/>
      <c r="X30" s="57">
        <v>0</v>
      </c>
      <c r="Y30" s="29"/>
      <c r="Z30" s="29"/>
      <c r="AA30" s="57">
        <v>1</v>
      </c>
      <c r="AB30" s="2">
        <f t="shared" si="1"/>
        <v>0.20138888889050577</v>
      </c>
    </row>
    <row r="31" spans="1:28" ht="75.75" thickBot="1" x14ac:dyDescent="0.3">
      <c r="A31" s="31">
        <v>1761</v>
      </c>
      <c r="B31" s="32" t="s">
        <v>41</v>
      </c>
      <c r="C31" s="33" t="s">
        <v>40</v>
      </c>
      <c r="D31" s="39" t="s">
        <v>290</v>
      </c>
      <c r="E31" s="35" t="s">
        <v>47</v>
      </c>
      <c r="F31" s="54">
        <v>44270.409722222219</v>
      </c>
      <c r="G31" s="54">
        <v>44270.486111111109</v>
      </c>
      <c r="H31" s="37" t="s">
        <v>44</v>
      </c>
      <c r="I31" s="38">
        <f t="shared" si="0"/>
        <v>1.8333333333333335</v>
      </c>
      <c r="J31" s="39" t="s">
        <v>91</v>
      </c>
      <c r="K31" s="2">
        <v>0</v>
      </c>
      <c r="L31" s="2">
        <v>0</v>
      </c>
      <c r="M31" s="33">
        <v>28</v>
      </c>
      <c r="N31" s="2">
        <v>0</v>
      </c>
      <c r="O31" s="2">
        <v>0</v>
      </c>
      <c r="P31" s="33">
        <v>28</v>
      </c>
      <c r="Q31" s="2">
        <v>0</v>
      </c>
      <c r="R31" s="2">
        <v>0</v>
      </c>
      <c r="S31" s="33">
        <v>0</v>
      </c>
      <c r="T31" s="33">
        <v>28</v>
      </c>
      <c r="U31" s="57">
        <v>0</v>
      </c>
      <c r="V31" s="57">
        <v>0</v>
      </c>
      <c r="W31" s="58"/>
      <c r="X31" s="57">
        <v>0</v>
      </c>
      <c r="Y31" s="29"/>
      <c r="Z31" s="29"/>
      <c r="AA31" s="57">
        <v>1</v>
      </c>
      <c r="AB31" s="2">
        <f t="shared" si="1"/>
        <v>7.6388888890505768E-2</v>
      </c>
    </row>
    <row r="32" spans="1:28" ht="90.75" thickBot="1" x14ac:dyDescent="0.3">
      <c r="A32" s="31">
        <v>1764</v>
      </c>
      <c r="B32" s="32" t="s">
        <v>41</v>
      </c>
      <c r="C32" s="33" t="s">
        <v>40</v>
      </c>
      <c r="D32" s="39" t="s">
        <v>282</v>
      </c>
      <c r="E32" s="35" t="s">
        <v>47</v>
      </c>
      <c r="F32" s="54">
        <v>44271.420138888891</v>
      </c>
      <c r="G32" s="54">
        <v>44271.666666666664</v>
      </c>
      <c r="H32" s="37" t="s">
        <v>44</v>
      </c>
      <c r="I32" s="38">
        <f t="shared" si="0"/>
        <v>5.916666666666667</v>
      </c>
      <c r="J32" s="39" t="s">
        <v>91</v>
      </c>
      <c r="K32" s="2">
        <v>0</v>
      </c>
      <c r="L32" s="2">
        <v>0</v>
      </c>
      <c r="M32" s="33">
        <v>22</v>
      </c>
      <c r="N32" s="2">
        <v>0</v>
      </c>
      <c r="O32" s="2">
        <v>0</v>
      </c>
      <c r="P32" s="33">
        <v>22</v>
      </c>
      <c r="Q32" s="2">
        <v>0</v>
      </c>
      <c r="R32" s="2">
        <v>0</v>
      </c>
      <c r="S32" s="33">
        <v>0</v>
      </c>
      <c r="T32" s="33">
        <v>22</v>
      </c>
      <c r="U32" s="57">
        <v>0</v>
      </c>
      <c r="V32" s="57">
        <v>0</v>
      </c>
      <c r="W32" s="58"/>
      <c r="X32" s="57">
        <v>0</v>
      </c>
      <c r="Y32" s="29"/>
      <c r="Z32" s="29"/>
      <c r="AA32" s="57">
        <v>1</v>
      </c>
      <c r="AB32" s="2">
        <f t="shared" si="1"/>
        <v>0.24652777777373558</v>
      </c>
    </row>
    <row r="33" spans="1:28" ht="90.75" thickBot="1" x14ac:dyDescent="0.3">
      <c r="A33" s="31">
        <v>1765</v>
      </c>
      <c r="B33" s="32" t="s">
        <v>41</v>
      </c>
      <c r="C33" s="33" t="s">
        <v>40</v>
      </c>
      <c r="D33" s="39" t="s">
        <v>282</v>
      </c>
      <c r="E33" s="35" t="s">
        <v>47</v>
      </c>
      <c r="F33" s="54">
        <v>44272.40625</v>
      </c>
      <c r="G33" s="54">
        <v>44272.684027777781</v>
      </c>
      <c r="H33" s="37" t="s">
        <v>44</v>
      </c>
      <c r="I33" s="38">
        <f t="shared" si="0"/>
        <v>6.666666666666667</v>
      </c>
      <c r="J33" s="39" t="s">
        <v>91</v>
      </c>
      <c r="K33" s="2">
        <v>0</v>
      </c>
      <c r="L33" s="2">
        <v>0</v>
      </c>
      <c r="M33" s="33">
        <v>22</v>
      </c>
      <c r="N33" s="2">
        <v>0</v>
      </c>
      <c r="O33" s="2">
        <v>0</v>
      </c>
      <c r="P33" s="33">
        <v>22</v>
      </c>
      <c r="Q33" s="2">
        <v>0</v>
      </c>
      <c r="R33" s="2">
        <v>0</v>
      </c>
      <c r="S33" s="33">
        <v>0</v>
      </c>
      <c r="T33" s="33">
        <v>22</v>
      </c>
      <c r="U33" s="57">
        <v>0</v>
      </c>
      <c r="V33" s="57">
        <v>0</v>
      </c>
      <c r="W33" s="58"/>
      <c r="X33" s="57">
        <v>0</v>
      </c>
      <c r="Y33" s="29"/>
      <c r="Z33" s="29"/>
      <c r="AA33" s="57">
        <v>1</v>
      </c>
      <c r="AB33" s="2">
        <f t="shared" si="1"/>
        <v>0.27777777778101154</v>
      </c>
    </row>
    <row r="34" spans="1:28" ht="75.75" thickBot="1" x14ac:dyDescent="0.3">
      <c r="A34" s="31">
        <v>1766</v>
      </c>
      <c r="B34" s="32" t="s">
        <v>41</v>
      </c>
      <c r="C34" s="33" t="s">
        <v>40</v>
      </c>
      <c r="D34" s="39" t="s">
        <v>287</v>
      </c>
      <c r="E34" s="35" t="s">
        <v>47</v>
      </c>
      <c r="F34" s="54">
        <v>44272.409722222219</v>
      </c>
      <c r="G34" s="54">
        <v>44272.663194444445</v>
      </c>
      <c r="H34" s="37" t="s">
        <v>44</v>
      </c>
      <c r="I34" s="38">
        <f t="shared" si="0"/>
        <v>6.083333333333333</v>
      </c>
      <c r="J34" s="39" t="s">
        <v>91</v>
      </c>
      <c r="K34" s="2">
        <v>0</v>
      </c>
      <c r="L34" s="2">
        <v>0</v>
      </c>
      <c r="M34" s="33">
        <v>22</v>
      </c>
      <c r="N34" s="2">
        <v>0</v>
      </c>
      <c r="O34" s="2">
        <v>0</v>
      </c>
      <c r="P34" s="33">
        <v>22</v>
      </c>
      <c r="Q34" s="2">
        <v>0</v>
      </c>
      <c r="R34" s="2">
        <v>0</v>
      </c>
      <c r="S34" s="33">
        <v>0</v>
      </c>
      <c r="T34" s="33">
        <v>22</v>
      </c>
      <c r="U34" s="57">
        <v>0</v>
      </c>
      <c r="V34" s="57">
        <v>0</v>
      </c>
      <c r="W34" s="58"/>
      <c r="X34" s="57">
        <v>0</v>
      </c>
      <c r="Y34" s="29"/>
      <c r="Z34" s="29"/>
      <c r="AA34" s="57">
        <v>1</v>
      </c>
      <c r="AB34" s="2">
        <f t="shared" si="1"/>
        <v>0.25347222222626442</v>
      </c>
    </row>
    <row r="35" spans="1:28" ht="75.75" thickBot="1" x14ac:dyDescent="0.3">
      <c r="A35" s="31">
        <v>1767</v>
      </c>
      <c r="B35" s="32" t="s">
        <v>41</v>
      </c>
      <c r="C35" s="33" t="s">
        <v>40</v>
      </c>
      <c r="D35" s="39" t="s">
        <v>291</v>
      </c>
      <c r="E35" s="35" t="s">
        <v>47</v>
      </c>
      <c r="F35" s="54">
        <v>44272.4375</v>
      </c>
      <c r="G35" s="54">
        <v>44272.677083333336</v>
      </c>
      <c r="H35" s="37" t="s">
        <v>44</v>
      </c>
      <c r="I35" s="38">
        <f t="shared" si="0"/>
        <v>5.75</v>
      </c>
      <c r="J35" s="39" t="s">
        <v>91</v>
      </c>
      <c r="K35" s="2">
        <v>0</v>
      </c>
      <c r="L35" s="2">
        <v>0</v>
      </c>
      <c r="M35" s="33">
        <v>17</v>
      </c>
      <c r="N35" s="2">
        <v>0</v>
      </c>
      <c r="O35" s="2">
        <v>0</v>
      </c>
      <c r="P35" s="33">
        <v>17</v>
      </c>
      <c r="Q35" s="2">
        <v>0</v>
      </c>
      <c r="R35" s="2">
        <v>0</v>
      </c>
      <c r="S35" s="33">
        <v>0</v>
      </c>
      <c r="T35" s="33">
        <v>17</v>
      </c>
      <c r="U35" s="57">
        <v>0</v>
      </c>
      <c r="V35" s="57">
        <v>0</v>
      </c>
      <c r="W35" s="58"/>
      <c r="X35" s="57">
        <v>0</v>
      </c>
      <c r="Y35" s="29"/>
      <c r="Z35" s="29"/>
      <c r="AA35" s="57">
        <v>1</v>
      </c>
      <c r="AB35" s="2">
        <f t="shared" si="1"/>
        <v>0.23958333333575865</v>
      </c>
    </row>
    <row r="36" spans="1:28" ht="75.75" thickBot="1" x14ac:dyDescent="0.3">
      <c r="A36" s="31">
        <v>1768</v>
      </c>
      <c r="B36" s="32" t="s">
        <v>41</v>
      </c>
      <c r="C36" s="33" t="s">
        <v>40</v>
      </c>
      <c r="D36" s="39" t="s">
        <v>287</v>
      </c>
      <c r="E36" s="35" t="s">
        <v>47</v>
      </c>
      <c r="F36" s="54">
        <v>44273.427083333336</v>
      </c>
      <c r="G36" s="54">
        <v>44273.694444444445</v>
      </c>
      <c r="H36" s="37" t="s">
        <v>44</v>
      </c>
      <c r="I36" s="38">
        <f t="shared" si="0"/>
        <v>6.416666666666667</v>
      </c>
      <c r="J36" s="39" t="s">
        <v>91</v>
      </c>
      <c r="K36" s="2">
        <v>0</v>
      </c>
      <c r="L36" s="2">
        <v>0</v>
      </c>
      <c r="M36" s="33">
        <v>22</v>
      </c>
      <c r="N36" s="2">
        <v>0</v>
      </c>
      <c r="O36" s="2">
        <v>0</v>
      </c>
      <c r="P36" s="33">
        <v>22</v>
      </c>
      <c r="Q36" s="2">
        <v>0</v>
      </c>
      <c r="R36" s="2">
        <v>0</v>
      </c>
      <c r="S36" s="33">
        <v>0</v>
      </c>
      <c r="T36" s="33">
        <v>22</v>
      </c>
      <c r="U36" s="57">
        <v>0</v>
      </c>
      <c r="V36" s="57">
        <v>0</v>
      </c>
      <c r="W36" s="58"/>
      <c r="X36" s="57">
        <v>0</v>
      </c>
      <c r="Y36" s="29"/>
      <c r="Z36" s="29"/>
      <c r="AA36" s="57">
        <v>1</v>
      </c>
      <c r="AB36" s="2">
        <f t="shared" si="1"/>
        <v>0.26736111110949423</v>
      </c>
    </row>
    <row r="37" spans="1:28" ht="90.75" thickBot="1" x14ac:dyDescent="0.3">
      <c r="A37" s="31">
        <v>1769</v>
      </c>
      <c r="B37" s="32" t="s">
        <v>41</v>
      </c>
      <c r="C37" s="33" t="s">
        <v>40</v>
      </c>
      <c r="D37" s="39" t="s">
        <v>271</v>
      </c>
      <c r="E37" s="35" t="s">
        <v>47</v>
      </c>
      <c r="F37" s="54">
        <v>44274.413194444445</v>
      </c>
      <c r="G37" s="54">
        <v>44274.6875</v>
      </c>
      <c r="H37" s="37" t="s">
        <v>44</v>
      </c>
      <c r="I37" s="38">
        <f t="shared" si="0"/>
        <v>6.583333333333333</v>
      </c>
      <c r="J37" s="39" t="s">
        <v>91</v>
      </c>
      <c r="K37" s="2">
        <v>0</v>
      </c>
      <c r="L37" s="2">
        <v>0</v>
      </c>
      <c r="M37" s="33">
        <v>36</v>
      </c>
      <c r="N37" s="2">
        <v>0</v>
      </c>
      <c r="O37" s="2">
        <v>0</v>
      </c>
      <c r="P37" s="33">
        <v>36</v>
      </c>
      <c r="Q37" s="2">
        <v>0</v>
      </c>
      <c r="R37" s="2">
        <v>0</v>
      </c>
      <c r="S37" s="33">
        <v>0</v>
      </c>
      <c r="T37" s="33">
        <v>36</v>
      </c>
      <c r="U37" s="57">
        <v>0</v>
      </c>
      <c r="V37" s="57">
        <v>0</v>
      </c>
      <c r="W37" s="58"/>
      <c r="X37" s="57">
        <v>0</v>
      </c>
      <c r="Y37" s="29"/>
      <c r="Z37" s="29"/>
      <c r="AA37" s="57">
        <v>1</v>
      </c>
      <c r="AB37" s="2">
        <f t="shared" si="1"/>
        <v>0.27430555555474712</v>
      </c>
    </row>
    <row r="38" spans="1:28" ht="90.75" thickBot="1" x14ac:dyDescent="0.3">
      <c r="A38" s="31">
        <v>1770</v>
      </c>
      <c r="B38" s="32" t="s">
        <v>41</v>
      </c>
      <c r="C38" s="33" t="s">
        <v>40</v>
      </c>
      <c r="D38" s="39" t="s">
        <v>271</v>
      </c>
      <c r="E38" s="35" t="s">
        <v>47</v>
      </c>
      <c r="F38" s="54">
        <v>44277.413194444445</v>
      </c>
      <c r="G38" s="54">
        <v>44277.670138888891</v>
      </c>
      <c r="H38" s="37" t="s">
        <v>44</v>
      </c>
      <c r="I38" s="38">
        <f t="shared" si="0"/>
        <v>6.166666666666667</v>
      </c>
      <c r="J38" s="39" t="s">
        <v>91</v>
      </c>
      <c r="K38" s="2">
        <v>0</v>
      </c>
      <c r="L38" s="2">
        <v>0</v>
      </c>
      <c r="M38" s="33">
        <v>36</v>
      </c>
      <c r="N38" s="2">
        <v>0</v>
      </c>
      <c r="O38" s="2">
        <v>0</v>
      </c>
      <c r="P38" s="33">
        <v>36</v>
      </c>
      <c r="Q38" s="2">
        <v>0</v>
      </c>
      <c r="R38" s="2">
        <v>0</v>
      </c>
      <c r="S38" s="33">
        <v>0</v>
      </c>
      <c r="T38" s="33">
        <v>36</v>
      </c>
      <c r="U38" s="57">
        <v>0</v>
      </c>
      <c r="V38" s="57">
        <v>0</v>
      </c>
      <c r="W38" s="58"/>
      <c r="X38" s="57">
        <v>0</v>
      </c>
      <c r="Y38" s="29"/>
      <c r="Z38" s="29"/>
      <c r="AA38" s="57">
        <v>1</v>
      </c>
      <c r="AB38" s="2">
        <f t="shared" si="1"/>
        <v>0.25694444444525288</v>
      </c>
    </row>
    <row r="39" spans="1:28" ht="60.75" thickBot="1" x14ac:dyDescent="0.3">
      <c r="A39" s="31">
        <v>1771</v>
      </c>
      <c r="B39" s="32" t="s">
        <v>41</v>
      </c>
      <c r="C39" s="33" t="s">
        <v>40</v>
      </c>
      <c r="D39" s="39" t="s">
        <v>292</v>
      </c>
      <c r="E39" s="35" t="s">
        <v>47</v>
      </c>
      <c r="F39" s="54">
        <v>44277.423611111109</v>
      </c>
      <c r="G39" s="54">
        <v>44277.666666666664</v>
      </c>
      <c r="H39" s="37" t="s">
        <v>44</v>
      </c>
      <c r="I39" s="38">
        <f t="shared" si="0"/>
        <v>5.833333333333333</v>
      </c>
      <c r="J39" s="39" t="s">
        <v>91</v>
      </c>
      <c r="K39" s="2">
        <v>0</v>
      </c>
      <c r="L39" s="2">
        <v>0</v>
      </c>
      <c r="M39" s="33">
        <v>20</v>
      </c>
      <c r="N39" s="2">
        <v>0</v>
      </c>
      <c r="O39" s="2">
        <v>0</v>
      </c>
      <c r="P39" s="33">
        <v>20</v>
      </c>
      <c r="Q39" s="2">
        <v>0</v>
      </c>
      <c r="R39" s="2">
        <v>0</v>
      </c>
      <c r="S39" s="33">
        <v>0</v>
      </c>
      <c r="T39" s="33">
        <v>20</v>
      </c>
      <c r="U39" s="57">
        <v>0</v>
      </c>
      <c r="V39" s="57">
        <v>0</v>
      </c>
      <c r="W39" s="58"/>
      <c r="X39" s="57">
        <v>0</v>
      </c>
      <c r="Y39" s="29"/>
      <c r="Z39" s="29"/>
      <c r="AA39" s="57">
        <v>1</v>
      </c>
      <c r="AB39" s="2">
        <f t="shared" si="1"/>
        <v>0.24305555555474712</v>
      </c>
    </row>
    <row r="40" spans="1:28" ht="75.75" thickBot="1" x14ac:dyDescent="0.3">
      <c r="A40" s="31">
        <v>1772</v>
      </c>
      <c r="B40" s="32" t="s">
        <v>41</v>
      </c>
      <c r="C40" s="33" t="s">
        <v>40</v>
      </c>
      <c r="D40" s="39" t="s">
        <v>287</v>
      </c>
      <c r="E40" s="35" t="s">
        <v>47</v>
      </c>
      <c r="F40" s="54">
        <v>44277.427083333336</v>
      </c>
      <c r="G40" s="54">
        <v>44277.673611111109</v>
      </c>
      <c r="H40" s="37" t="s">
        <v>44</v>
      </c>
      <c r="I40" s="38">
        <f t="shared" si="0"/>
        <v>5.916666666666667</v>
      </c>
      <c r="J40" s="39" t="s">
        <v>91</v>
      </c>
      <c r="K40" s="2">
        <v>0</v>
      </c>
      <c r="L40" s="2">
        <v>0</v>
      </c>
      <c r="M40" s="33">
        <v>22</v>
      </c>
      <c r="N40" s="2">
        <v>0</v>
      </c>
      <c r="O40" s="2">
        <v>0</v>
      </c>
      <c r="P40" s="33">
        <v>22</v>
      </c>
      <c r="Q40" s="2">
        <v>0</v>
      </c>
      <c r="R40" s="2">
        <v>0</v>
      </c>
      <c r="S40" s="33">
        <v>0</v>
      </c>
      <c r="T40" s="33">
        <v>22</v>
      </c>
      <c r="U40" s="57">
        <v>0</v>
      </c>
      <c r="V40" s="57">
        <v>0</v>
      </c>
      <c r="W40" s="58"/>
      <c r="X40" s="57">
        <v>0</v>
      </c>
      <c r="Y40" s="29"/>
      <c r="Z40" s="29"/>
      <c r="AA40" s="57">
        <v>1</v>
      </c>
      <c r="AB40" s="2">
        <f t="shared" si="1"/>
        <v>0.24652777777373558</v>
      </c>
    </row>
    <row r="41" spans="1:28" ht="75.75" thickBot="1" x14ac:dyDescent="0.3">
      <c r="A41" s="31">
        <v>1773</v>
      </c>
      <c r="B41" s="32" t="s">
        <v>41</v>
      </c>
      <c r="C41" s="33" t="s">
        <v>40</v>
      </c>
      <c r="D41" s="39" t="s">
        <v>287</v>
      </c>
      <c r="E41" s="35" t="s">
        <v>47</v>
      </c>
      <c r="F41" s="54">
        <v>44278.413194444445</v>
      </c>
      <c r="G41" s="54">
        <v>44278.642361111109</v>
      </c>
      <c r="H41" s="37" t="s">
        <v>44</v>
      </c>
      <c r="I41" s="38">
        <f t="shared" si="0"/>
        <v>5.5</v>
      </c>
      <c r="J41" s="39" t="s">
        <v>91</v>
      </c>
      <c r="K41" s="2">
        <v>0</v>
      </c>
      <c r="L41" s="2">
        <v>0</v>
      </c>
      <c r="M41" s="33">
        <v>22</v>
      </c>
      <c r="N41" s="2">
        <v>0</v>
      </c>
      <c r="O41" s="2">
        <v>0</v>
      </c>
      <c r="P41" s="33">
        <v>22</v>
      </c>
      <c r="Q41" s="2">
        <v>0</v>
      </c>
      <c r="R41" s="2">
        <v>0</v>
      </c>
      <c r="S41" s="33">
        <v>0</v>
      </c>
      <c r="T41" s="33">
        <v>22</v>
      </c>
      <c r="U41" s="57">
        <v>0</v>
      </c>
      <c r="V41" s="57">
        <v>0</v>
      </c>
      <c r="W41" s="58"/>
      <c r="X41" s="57">
        <v>0</v>
      </c>
      <c r="Y41" s="29"/>
      <c r="Z41" s="29"/>
      <c r="AA41" s="57">
        <v>1</v>
      </c>
      <c r="AB41" s="2">
        <f t="shared" si="1"/>
        <v>0.22916666666424135</v>
      </c>
    </row>
    <row r="42" spans="1:28" ht="60.75" thickBot="1" x14ac:dyDescent="0.3">
      <c r="A42" s="31">
        <v>1774</v>
      </c>
      <c r="B42" s="32" t="s">
        <v>41</v>
      </c>
      <c r="C42" s="33" t="s">
        <v>40</v>
      </c>
      <c r="D42" s="39" t="s">
        <v>247</v>
      </c>
      <c r="E42" s="35" t="s">
        <v>47</v>
      </c>
      <c r="F42" s="54">
        <v>44278.434027777781</v>
      </c>
      <c r="G42" s="54">
        <v>44278.690972222219</v>
      </c>
      <c r="H42" s="37" t="s">
        <v>44</v>
      </c>
      <c r="I42" s="38">
        <f t="shared" si="0"/>
        <v>6.166666666666667</v>
      </c>
      <c r="J42" s="39" t="s">
        <v>91</v>
      </c>
      <c r="K42" s="2">
        <v>0</v>
      </c>
      <c r="L42" s="2">
        <v>0</v>
      </c>
      <c r="M42" s="33">
        <v>30</v>
      </c>
      <c r="N42" s="2">
        <v>0</v>
      </c>
      <c r="O42" s="2">
        <v>0</v>
      </c>
      <c r="P42" s="33">
        <v>30</v>
      </c>
      <c r="Q42" s="2">
        <v>0</v>
      </c>
      <c r="R42" s="2">
        <v>0</v>
      </c>
      <c r="S42" s="33">
        <v>0</v>
      </c>
      <c r="T42" s="33">
        <v>30</v>
      </c>
      <c r="U42" s="57">
        <v>0</v>
      </c>
      <c r="V42" s="57">
        <v>0</v>
      </c>
      <c r="W42" s="58"/>
      <c r="X42" s="57">
        <v>0</v>
      </c>
      <c r="Y42" s="29"/>
      <c r="Z42" s="29"/>
      <c r="AA42" s="57">
        <v>1</v>
      </c>
      <c r="AB42" s="2">
        <f t="shared" si="1"/>
        <v>0.25694444443797693</v>
      </c>
    </row>
    <row r="43" spans="1:28" ht="60.75" thickBot="1" x14ac:dyDescent="0.3">
      <c r="A43" s="31">
        <v>1775</v>
      </c>
      <c r="B43" s="32" t="s">
        <v>41</v>
      </c>
      <c r="C43" s="33" t="s">
        <v>40</v>
      </c>
      <c r="D43" s="39" t="s">
        <v>293</v>
      </c>
      <c r="E43" s="35" t="s">
        <v>47</v>
      </c>
      <c r="F43" s="54">
        <v>44279.416666666664</v>
      </c>
      <c r="G43" s="54">
        <v>44279.697916666664</v>
      </c>
      <c r="H43" s="37" t="s">
        <v>44</v>
      </c>
      <c r="I43" s="38">
        <f t="shared" si="0"/>
        <v>6.75</v>
      </c>
      <c r="J43" s="39" t="s">
        <v>91</v>
      </c>
      <c r="K43" s="2">
        <v>0</v>
      </c>
      <c r="L43" s="2">
        <v>0</v>
      </c>
      <c r="M43" s="33">
        <v>16</v>
      </c>
      <c r="N43" s="2">
        <v>0</v>
      </c>
      <c r="O43" s="2">
        <v>0</v>
      </c>
      <c r="P43" s="33">
        <v>16</v>
      </c>
      <c r="Q43" s="2">
        <v>0</v>
      </c>
      <c r="R43" s="2">
        <v>0</v>
      </c>
      <c r="S43" s="33">
        <v>0</v>
      </c>
      <c r="T43" s="33">
        <v>16</v>
      </c>
      <c r="U43" s="57">
        <v>0</v>
      </c>
      <c r="V43" s="57">
        <v>0</v>
      </c>
      <c r="W43" s="58"/>
      <c r="X43" s="57">
        <v>0</v>
      </c>
      <c r="Y43" s="29"/>
      <c r="Z43" s="29"/>
      <c r="AA43" s="57">
        <v>1</v>
      </c>
      <c r="AB43" s="2">
        <f t="shared" si="1"/>
        <v>0.28125</v>
      </c>
    </row>
    <row r="44" spans="1:28" ht="90.75" thickBot="1" x14ac:dyDescent="0.3">
      <c r="A44" s="31">
        <v>1776</v>
      </c>
      <c r="B44" s="32" t="s">
        <v>41</v>
      </c>
      <c r="C44" s="33" t="s">
        <v>40</v>
      </c>
      <c r="D44" s="39" t="s">
        <v>282</v>
      </c>
      <c r="E44" s="35" t="s">
        <v>47</v>
      </c>
      <c r="F44" s="54">
        <v>44279.40625</v>
      </c>
      <c r="G44" s="54">
        <v>44279.701388888891</v>
      </c>
      <c r="H44" s="37" t="s">
        <v>44</v>
      </c>
      <c r="I44" s="38">
        <f t="shared" si="0"/>
        <v>7.083333333333333</v>
      </c>
      <c r="J44" s="39" t="s">
        <v>91</v>
      </c>
      <c r="K44" s="2">
        <v>0</v>
      </c>
      <c r="L44" s="2">
        <v>0</v>
      </c>
      <c r="M44" s="33">
        <v>22</v>
      </c>
      <c r="N44" s="2">
        <v>0</v>
      </c>
      <c r="O44" s="2">
        <v>0</v>
      </c>
      <c r="P44" s="33">
        <v>22</v>
      </c>
      <c r="Q44" s="2">
        <v>0</v>
      </c>
      <c r="R44" s="2">
        <v>0</v>
      </c>
      <c r="S44" s="33">
        <v>0</v>
      </c>
      <c r="T44" s="33">
        <v>22</v>
      </c>
      <c r="U44" s="57">
        <v>0</v>
      </c>
      <c r="V44" s="57">
        <v>0</v>
      </c>
      <c r="W44" s="58"/>
      <c r="X44" s="57">
        <v>0</v>
      </c>
      <c r="Y44" s="29"/>
      <c r="Z44" s="29"/>
      <c r="AA44" s="57">
        <v>1</v>
      </c>
      <c r="AB44" s="2">
        <f t="shared" si="1"/>
        <v>0.29513888889050577</v>
      </c>
    </row>
    <row r="45" spans="1:28" ht="90.75" thickBot="1" x14ac:dyDescent="0.3">
      <c r="A45" s="31">
        <v>1777</v>
      </c>
      <c r="B45" s="32" t="s">
        <v>41</v>
      </c>
      <c r="C45" s="33" t="s">
        <v>40</v>
      </c>
      <c r="D45" s="39" t="s">
        <v>271</v>
      </c>
      <c r="E45" s="35" t="s">
        <v>47</v>
      </c>
      <c r="F45" s="54">
        <v>44280.458333333336</v>
      </c>
      <c r="G45" s="54">
        <v>44280.690972222219</v>
      </c>
      <c r="H45" s="37" t="s">
        <v>44</v>
      </c>
      <c r="I45" s="38">
        <f t="shared" si="0"/>
        <v>5.583333333333333</v>
      </c>
      <c r="J45" s="39" t="s">
        <v>91</v>
      </c>
      <c r="K45" s="2">
        <v>0</v>
      </c>
      <c r="L45" s="2">
        <v>0</v>
      </c>
      <c r="M45" s="33">
        <v>36</v>
      </c>
      <c r="N45" s="2">
        <v>0</v>
      </c>
      <c r="O45" s="2">
        <v>0</v>
      </c>
      <c r="P45" s="33">
        <v>36</v>
      </c>
      <c r="Q45" s="2">
        <v>0</v>
      </c>
      <c r="R45" s="2">
        <v>0</v>
      </c>
      <c r="S45" s="33">
        <v>0</v>
      </c>
      <c r="T45" s="33">
        <v>36</v>
      </c>
      <c r="U45" s="57">
        <v>0</v>
      </c>
      <c r="V45" s="57">
        <v>0</v>
      </c>
      <c r="W45" s="58"/>
      <c r="X45" s="57">
        <v>0</v>
      </c>
      <c r="Y45" s="29"/>
      <c r="Z45" s="29"/>
      <c r="AA45" s="57">
        <v>1</v>
      </c>
      <c r="AB45" s="2">
        <f t="shared" si="1"/>
        <v>0.23263888888322981</v>
      </c>
    </row>
    <row r="46" spans="1:28" ht="75.75" thickBot="1" x14ac:dyDescent="0.3">
      <c r="A46" s="31">
        <v>1778</v>
      </c>
      <c r="B46" s="32" t="s">
        <v>41</v>
      </c>
      <c r="C46" s="33" t="s">
        <v>40</v>
      </c>
      <c r="D46" s="39" t="s">
        <v>294</v>
      </c>
      <c r="E46" s="35" t="s">
        <v>47</v>
      </c>
      <c r="F46" s="54">
        <v>44280.458333333336</v>
      </c>
      <c r="G46" s="54">
        <v>44280.666666666664</v>
      </c>
      <c r="H46" s="37" t="s">
        <v>44</v>
      </c>
      <c r="I46" s="38">
        <f t="shared" si="0"/>
        <v>5</v>
      </c>
      <c r="J46" s="39" t="s">
        <v>91</v>
      </c>
      <c r="K46" s="2">
        <v>0</v>
      </c>
      <c r="L46" s="2">
        <v>0</v>
      </c>
      <c r="M46" s="33">
        <v>14</v>
      </c>
      <c r="N46" s="2">
        <v>0</v>
      </c>
      <c r="O46" s="2">
        <v>0</v>
      </c>
      <c r="P46" s="33">
        <v>14</v>
      </c>
      <c r="Q46" s="2">
        <v>0</v>
      </c>
      <c r="R46" s="2">
        <v>0</v>
      </c>
      <c r="S46" s="33">
        <v>0</v>
      </c>
      <c r="T46" s="33">
        <v>14</v>
      </c>
      <c r="U46" s="57">
        <v>0</v>
      </c>
      <c r="V46" s="57">
        <v>0</v>
      </c>
      <c r="W46" s="58"/>
      <c r="X46" s="57">
        <v>0</v>
      </c>
      <c r="Y46" s="29"/>
      <c r="Z46" s="29"/>
      <c r="AA46" s="57">
        <v>1</v>
      </c>
      <c r="AB46" s="2">
        <f t="shared" si="1"/>
        <v>0.20833333332848269</v>
      </c>
    </row>
    <row r="47" spans="1:28" ht="75.75" thickBot="1" x14ac:dyDescent="0.3">
      <c r="A47" s="31">
        <v>1779</v>
      </c>
      <c r="B47" s="32" t="s">
        <v>41</v>
      </c>
      <c r="C47" s="33" t="s">
        <v>40</v>
      </c>
      <c r="D47" s="39" t="s">
        <v>295</v>
      </c>
      <c r="E47" s="35" t="s">
        <v>47</v>
      </c>
      <c r="F47" s="54">
        <v>44281.420138888891</v>
      </c>
      <c r="G47" s="54">
        <v>44281.659722222219</v>
      </c>
      <c r="H47" s="37" t="s">
        <v>44</v>
      </c>
      <c r="I47" s="38">
        <f t="shared" si="0"/>
        <v>5.75</v>
      </c>
      <c r="J47" s="39" t="s">
        <v>91</v>
      </c>
      <c r="K47" s="2">
        <v>0</v>
      </c>
      <c r="L47" s="2">
        <v>0</v>
      </c>
      <c r="M47" s="33">
        <v>26</v>
      </c>
      <c r="N47" s="2">
        <v>0</v>
      </c>
      <c r="O47" s="2">
        <v>0</v>
      </c>
      <c r="P47" s="33">
        <v>26</v>
      </c>
      <c r="Q47" s="2">
        <v>0</v>
      </c>
      <c r="R47" s="2">
        <v>0</v>
      </c>
      <c r="S47" s="33">
        <v>0</v>
      </c>
      <c r="T47" s="33">
        <v>26</v>
      </c>
      <c r="U47" s="57">
        <v>0</v>
      </c>
      <c r="V47" s="57">
        <v>0</v>
      </c>
      <c r="W47" s="58"/>
      <c r="X47" s="57">
        <v>0</v>
      </c>
      <c r="Y47" s="29"/>
      <c r="Z47" s="29"/>
      <c r="AA47" s="57">
        <v>1</v>
      </c>
      <c r="AB47" s="2">
        <f t="shared" si="1"/>
        <v>0.23958333332848269</v>
      </c>
    </row>
    <row r="48" spans="1:28" ht="90.75" thickBot="1" x14ac:dyDescent="0.3">
      <c r="A48" s="31">
        <v>1780</v>
      </c>
      <c r="B48" s="32" t="s">
        <v>41</v>
      </c>
      <c r="C48" s="33" t="s">
        <v>40</v>
      </c>
      <c r="D48" s="39" t="s">
        <v>271</v>
      </c>
      <c r="E48" s="35" t="s">
        <v>47</v>
      </c>
      <c r="F48" s="54">
        <v>44281.482638888891</v>
      </c>
      <c r="G48" s="54">
        <v>44281.690972222219</v>
      </c>
      <c r="H48" s="37" t="s">
        <v>44</v>
      </c>
      <c r="I48" s="38">
        <f t="shared" si="0"/>
        <v>5</v>
      </c>
      <c r="J48" s="39" t="s">
        <v>91</v>
      </c>
      <c r="K48" s="2">
        <v>0</v>
      </c>
      <c r="L48" s="2">
        <v>0</v>
      </c>
      <c r="M48" s="33">
        <v>36</v>
      </c>
      <c r="N48" s="2">
        <v>0</v>
      </c>
      <c r="O48" s="2">
        <v>0</v>
      </c>
      <c r="P48" s="33">
        <v>36</v>
      </c>
      <c r="Q48" s="2">
        <v>0</v>
      </c>
      <c r="R48" s="2">
        <v>0</v>
      </c>
      <c r="S48" s="33">
        <v>0</v>
      </c>
      <c r="T48" s="33">
        <v>36</v>
      </c>
      <c r="U48" s="57">
        <v>0</v>
      </c>
      <c r="V48" s="57">
        <v>0</v>
      </c>
      <c r="W48" s="58"/>
      <c r="X48" s="57">
        <v>0</v>
      </c>
      <c r="Y48" s="29"/>
      <c r="Z48" s="29"/>
      <c r="AA48" s="57">
        <v>1</v>
      </c>
      <c r="AB48" s="2">
        <f t="shared" si="1"/>
        <v>0.20833333332848269</v>
      </c>
    </row>
    <row r="49" spans="1:28" ht="75.75" thickBot="1" x14ac:dyDescent="0.3">
      <c r="A49" s="31">
        <v>1784</v>
      </c>
      <c r="B49" s="32" t="s">
        <v>41</v>
      </c>
      <c r="C49" s="33" t="s">
        <v>40</v>
      </c>
      <c r="D49" s="39" t="s">
        <v>227</v>
      </c>
      <c r="E49" s="35" t="s">
        <v>47</v>
      </c>
      <c r="F49" s="54">
        <v>44285.427083333336</v>
      </c>
      <c r="G49" s="54">
        <v>44285.677083333336</v>
      </c>
      <c r="H49" s="37" t="s">
        <v>44</v>
      </c>
      <c r="I49" s="38">
        <f t="shared" si="0"/>
        <v>6</v>
      </c>
      <c r="J49" s="39" t="s">
        <v>91</v>
      </c>
      <c r="K49" s="2">
        <v>0</v>
      </c>
      <c r="L49" s="2">
        <v>0</v>
      </c>
      <c r="M49" s="33">
        <v>51</v>
      </c>
      <c r="N49" s="2">
        <v>0</v>
      </c>
      <c r="O49" s="2">
        <v>0</v>
      </c>
      <c r="P49" s="33">
        <v>51</v>
      </c>
      <c r="Q49" s="2">
        <v>0</v>
      </c>
      <c r="R49" s="2">
        <v>0</v>
      </c>
      <c r="S49" s="33">
        <v>0</v>
      </c>
      <c r="T49" s="33">
        <v>51</v>
      </c>
      <c r="U49" s="57">
        <v>0</v>
      </c>
      <c r="V49" s="57">
        <v>0</v>
      </c>
      <c r="W49" s="58"/>
      <c r="X49" s="57">
        <v>0</v>
      </c>
      <c r="Y49" s="29"/>
      <c r="Z49" s="29"/>
      <c r="AA49" s="57">
        <v>1</v>
      </c>
      <c r="AB49" s="2">
        <f t="shared" si="1"/>
        <v>0.25</v>
      </c>
    </row>
    <row r="50" spans="1:28" ht="45.75" thickBot="1" x14ac:dyDescent="0.3">
      <c r="A50" s="31">
        <v>1785</v>
      </c>
      <c r="B50" s="32" t="s">
        <v>41</v>
      </c>
      <c r="C50" s="33" t="s">
        <v>40</v>
      </c>
      <c r="D50" s="39" t="s">
        <v>296</v>
      </c>
      <c r="E50" s="35" t="s">
        <v>47</v>
      </c>
      <c r="F50" s="54">
        <v>44285.506944444445</v>
      </c>
      <c r="G50" s="54">
        <v>44285.684027777781</v>
      </c>
      <c r="H50" s="37" t="s">
        <v>44</v>
      </c>
      <c r="I50" s="38">
        <f t="shared" si="0"/>
        <v>4.25</v>
      </c>
      <c r="J50" s="39" t="s">
        <v>91</v>
      </c>
      <c r="K50" s="2">
        <v>0</v>
      </c>
      <c r="L50" s="2">
        <v>0</v>
      </c>
      <c r="M50" s="2">
        <v>216</v>
      </c>
      <c r="N50" s="2">
        <v>0</v>
      </c>
      <c r="O50" s="2">
        <v>0</v>
      </c>
      <c r="P50" s="33">
        <v>216</v>
      </c>
      <c r="Q50" s="2">
        <v>0</v>
      </c>
      <c r="R50" s="2">
        <v>0</v>
      </c>
      <c r="S50" s="33">
        <v>0</v>
      </c>
      <c r="T50" s="33">
        <v>216</v>
      </c>
      <c r="U50" s="57">
        <v>0</v>
      </c>
      <c r="V50" s="57">
        <v>0</v>
      </c>
      <c r="W50" s="58"/>
      <c r="X50" s="57">
        <v>0</v>
      </c>
      <c r="Y50" s="29"/>
      <c r="Z50" s="29"/>
      <c r="AA50" s="57">
        <v>1</v>
      </c>
      <c r="AB50" s="2">
        <f t="shared" si="1"/>
        <v>0.17708333333575865</v>
      </c>
    </row>
    <row r="51" spans="1:28" ht="75.75" thickBot="1" x14ac:dyDescent="0.3">
      <c r="A51" s="31">
        <v>1786</v>
      </c>
      <c r="B51" s="32" t="s">
        <v>41</v>
      </c>
      <c r="C51" s="33" t="s">
        <v>40</v>
      </c>
      <c r="D51" s="39" t="s">
        <v>260</v>
      </c>
      <c r="E51" s="35" t="s">
        <v>47</v>
      </c>
      <c r="F51" s="54">
        <v>44286.427083333336</v>
      </c>
      <c r="G51" s="54">
        <v>44286.6875</v>
      </c>
      <c r="H51" s="37" t="s">
        <v>44</v>
      </c>
      <c r="I51" s="38">
        <f t="shared" si="0"/>
        <v>6.25</v>
      </c>
      <c r="J51" s="39" t="s">
        <v>91</v>
      </c>
      <c r="K51" s="2">
        <v>0</v>
      </c>
      <c r="L51" s="2">
        <v>0</v>
      </c>
      <c r="M51" s="2">
        <v>50</v>
      </c>
      <c r="N51" s="2">
        <v>0</v>
      </c>
      <c r="O51" s="2">
        <v>0</v>
      </c>
      <c r="P51" s="33">
        <v>50</v>
      </c>
      <c r="Q51" s="2">
        <v>0</v>
      </c>
      <c r="R51" s="2">
        <v>0</v>
      </c>
      <c r="S51" s="33">
        <v>0</v>
      </c>
      <c r="T51" s="33">
        <v>50</v>
      </c>
      <c r="U51" s="57">
        <v>0</v>
      </c>
      <c r="V51" s="57">
        <v>0</v>
      </c>
      <c r="W51" s="58"/>
      <c r="X51" s="57">
        <v>0</v>
      </c>
      <c r="Y51" s="29"/>
      <c r="Z51" s="29"/>
      <c r="AA51" s="57">
        <v>1</v>
      </c>
      <c r="AB51" s="2">
        <f t="shared" si="1"/>
        <v>0.26041666666424135</v>
      </c>
    </row>
    <row r="52" spans="1:28" s="30" customFormat="1" x14ac:dyDescent="0.25"/>
    <row r="53" spans="1:28" s="30" customFormat="1" x14ac:dyDescent="0.25"/>
    <row r="54" spans="1:28" s="30" customFormat="1" x14ac:dyDescent="0.25"/>
    <row r="55" spans="1:28" s="30" customFormat="1" x14ac:dyDescent="0.25"/>
    <row r="56" spans="1:28" s="30" customFormat="1" x14ac:dyDescent="0.25"/>
    <row r="57" spans="1:28" s="30" customFormat="1" x14ac:dyDescent="0.25"/>
    <row r="58" spans="1:28" s="30" customFormat="1" x14ac:dyDescent="0.25"/>
    <row r="59" spans="1:28" s="30" customFormat="1" x14ac:dyDescent="0.25"/>
    <row r="60" spans="1:28" s="30" customFormat="1" x14ac:dyDescent="0.25"/>
    <row r="61" spans="1:28" s="30" customFormat="1" x14ac:dyDescent="0.25"/>
    <row r="62" spans="1:28" s="30" customFormat="1" x14ac:dyDescent="0.25"/>
    <row r="63" spans="1:28" s="30" customFormat="1" x14ac:dyDescent="0.25"/>
    <row r="64" spans="1:28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  <row r="984" s="30" customFormat="1" x14ac:dyDescent="0.25"/>
    <row r="985" s="30" customFormat="1" x14ac:dyDescent="0.25"/>
    <row r="986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1" xr:uid="{5585AA8A-62B6-4F18-BF7E-8DE172E5EC5F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1F57-C6ED-4663-BEEC-79A0A3074895}">
  <sheetPr>
    <pageSetUpPr fitToPage="1"/>
  </sheetPr>
  <dimension ref="A1:AB987"/>
  <sheetViews>
    <sheetView zoomScale="55" zoomScaleNormal="55" workbookViewId="0">
      <selection activeCell="A11" sqref="A11:XFD16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81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90.75" thickBot="1" x14ac:dyDescent="0.3">
      <c r="A11" s="31">
        <v>1692</v>
      </c>
      <c r="B11" s="32" t="s">
        <v>41</v>
      </c>
      <c r="C11" s="33" t="s">
        <v>40</v>
      </c>
      <c r="D11" s="39" t="s">
        <v>297</v>
      </c>
      <c r="E11" s="35" t="s">
        <v>47</v>
      </c>
      <c r="F11" s="54">
        <v>44228.409722222219</v>
      </c>
      <c r="G11" s="54">
        <v>44228.6875</v>
      </c>
      <c r="H11" s="37" t="s">
        <v>44</v>
      </c>
      <c r="I11" s="38">
        <f t="shared" ref="I11:I50" si="0">HOUR(AB11)+MINUTE(AB11)/60</f>
        <v>6.666666666666667</v>
      </c>
      <c r="J11" s="39" t="s">
        <v>91</v>
      </c>
      <c r="K11" s="2">
        <v>0</v>
      </c>
      <c r="L11" s="2">
        <v>0</v>
      </c>
      <c r="M11" s="33">
        <v>44</v>
      </c>
      <c r="N11" s="2">
        <v>0</v>
      </c>
      <c r="O11" s="2">
        <v>0</v>
      </c>
      <c r="P11" s="33">
        <v>44</v>
      </c>
      <c r="Q11" s="2">
        <v>0</v>
      </c>
      <c r="R11" s="2">
        <v>0</v>
      </c>
      <c r="S11" s="33">
        <v>0</v>
      </c>
      <c r="T11" s="33">
        <v>44</v>
      </c>
      <c r="U11" s="57">
        <v>0</v>
      </c>
      <c r="V11" s="57">
        <v>0</v>
      </c>
      <c r="W11" s="58"/>
      <c r="X11" s="57">
        <v>0</v>
      </c>
      <c r="Y11" s="29"/>
      <c r="Z11" s="29"/>
      <c r="AA11" s="57">
        <v>1</v>
      </c>
      <c r="AB11" s="2">
        <f t="shared" ref="AB11:AB50" si="1">G11-F11</f>
        <v>0.27777777778101154</v>
      </c>
    </row>
    <row r="12" spans="1:28" ht="60.75" thickBot="1" x14ac:dyDescent="0.3">
      <c r="A12" s="31">
        <v>1693</v>
      </c>
      <c r="B12" s="32" t="s">
        <v>41</v>
      </c>
      <c r="C12" s="33" t="s">
        <v>40</v>
      </c>
      <c r="D12" s="39" t="s">
        <v>278</v>
      </c>
      <c r="E12" s="35" t="s">
        <v>47</v>
      </c>
      <c r="F12" s="54">
        <v>44228.430555555555</v>
      </c>
      <c r="G12" s="54">
        <v>44228.663194444445</v>
      </c>
      <c r="H12" s="37" t="s">
        <v>44</v>
      </c>
      <c r="I12" s="38">
        <f t="shared" si="0"/>
        <v>5.583333333333333</v>
      </c>
      <c r="J12" s="39" t="s">
        <v>91</v>
      </c>
      <c r="K12" s="2">
        <v>0</v>
      </c>
      <c r="L12" s="2">
        <v>0</v>
      </c>
      <c r="M12" s="33">
        <v>36</v>
      </c>
      <c r="N12" s="2">
        <v>0</v>
      </c>
      <c r="O12" s="2">
        <v>0</v>
      </c>
      <c r="P12" s="33">
        <v>36</v>
      </c>
      <c r="Q12" s="2">
        <v>0</v>
      </c>
      <c r="R12" s="2">
        <v>0</v>
      </c>
      <c r="S12" s="33">
        <v>0</v>
      </c>
      <c r="T12" s="33">
        <v>36</v>
      </c>
      <c r="U12" s="57">
        <v>0</v>
      </c>
      <c r="V12" s="57">
        <v>0</v>
      </c>
      <c r="W12" s="58"/>
      <c r="X12" s="57">
        <v>0</v>
      </c>
      <c r="Y12" s="29"/>
      <c r="Z12" s="29"/>
      <c r="AA12" s="57">
        <v>1</v>
      </c>
      <c r="AB12" s="2">
        <f t="shared" si="1"/>
        <v>0.23263888889050577</v>
      </c>
    </row>
    <row r="13" spans="1:28" ht="60.75" thickBot="1" x14ac:dyDescent="0.3">
      <c r="A13" s="31">
        <v>1694</v>
      </c>
      <c r="B13" s="32" t="s">
        <v>41</v>
      </c>
      <c r="C13" s="33" t="s">
        <v>40</v>
      </c>
      <c r="D13" s="39" t="s">
        <v>278</v>
      </c>
      <c r="E13" s="35" t="s">
        <v>47</v>
      </c>
      <c r="F13" s="54">
        <v>44229.430555555555</v>
      </c>
      <c r="G13" s="54">
        <v>44229.684027777781</v>
      </c>
      <c r="H13" s="37" t="s">
        <v>44</v>
      </c>
      <c r="I13" s="38">
        <f t="shared" si="0"/>
        <v>6.083333333333333</v>
      </c>
      <c r="J13" s="39" t="s">
        <v>91</v>
      </c>
      <c r="K13" s="2">
        <v>0</v>
      </c>
      <c r="L13" s="2">
        <v>0</v>
      </c>
      <c r="M13" s="33">
        <v>36</v>
      </c>
      <c r="N13" s="2">
        <v>0</v>
      </c>
      <c r="O13" s="2">
        <v>0</v>
      </c>
      <c r="P13" s="33">
        <v>36</v>
      </c>
      <c r="Q13" s="2">
        <v>0</v>
      </c>
      <c r="R13" s="2">
        <v>0</v>
      </c>
      <c r="S13" s="33">
        <v>0</v>
      </c>
      <c r="T13" s="33">
        <v>36</v>
      </c>
      <c r="U13" s="57">
        <v>0</v>
      </c>
      <c r="V13" s="57">
        <v>0</v>
      </c>
      <c r="W13" s="58"/>
      <c r="X13" s="57">
        <v>0</v>
      </c>
      <c r="Y13" s="29"/>
      <c r="Z13" s="29"/>
      <c r="AA13" s="57">
        <v>1</v>
      </c>
      <c r="AB13" s="2">
        <f t="shared" si="1"/>
        <v>0.25347222222626442</v>
      </c>
    </row>
    <row r="14" spans="1:28" ht="90.75" thickBot="1" x14ac:dyDescent="0.3">
      <c r="A14" s="31">
        <v>1695</v>
      </c>
      <c r="B14" s="32" t="s">
        <v>41</v>
      </c>
      <c r="C14" s="33" t="s">
        <v>40</v>
      </c>
      <c r="D14" s="39" t="s">
        <v>297</v>
      </c>
      <c r="E14" s="35" t="s">
        <v>47</v>
      </c>
      <c r="F14" s="54">
        <v>44229.409722222219</v>
      </c>
      <c r="G14" s="54">
        <v>44229.6875</v>
      </c>
      <c r="H14" s="37" t="s">
        <v>44</v>
      </c>
      <c r="I14" s="38">
        <f t="shared" si="0"/>
        <v>6.666666666666667</v>
      </c>
      <c r="J14" s="39" t="s">
        <v>91</v>
      </c>
      <c r="K14" s="2">
        <v>0</v>
      </c>
      <c r="L14" s="2">
        <v>0</v>
      </c>
      <c r="M14" s="33">
        <v>44</v>
      </c>
      <c r="N14" s="2">
        <v>0</v>
      </c>
      <c r="O14" s="2">
        <v>0</v>
      </c>
      <c r="P14" s="33">
        <v>44</v>
      </c>
      <c r="Q14" s="2">
        <v>0</v>
      </c>
      <c r="R14" s="2">
        <v>0</v>
      </c>
      <c r="S14" s="33">
        <v>0</v>
      </c>
      <c r="T14" s="33">
        <v>44</v>
      </c>
      <c r="U14" s="57">
        <v>0</v>
      </c>
      <c r="V14" s="57">
        <v>0</v>
      </c>
      <c r="W14" s="58"/>
      <c r="X14" s="57">
        <v>0</v>
      </c>
      <c r="Y14" s="29"/>
      <c r="Z14" s="29"/>
      <c r="AA14" s="57">
        <v>1</v>
      </c>
      <c r="AB14" s="2">
        <f t="shared" si="1"/>
        <v>0.27777777778101154</v>
      </c>
    </row>
    <row r="15" spans="1:28" ht="60.75" thickBot="1" x14ac:dyDescent="0.3">
      <c r="A15" s="31">
        <v>1696</v>
      </c>
      <c r="B15" s="32" t="s">
        <v>41</v>
      </c>
      <c r="C15" s="33" t="s">
        <v>40</v>
      </c>
      <c r="D15" s="39" t="s">
        <v>278</v>
      </c>
      <c r="E15" s="35" t="s">
        <v>47</v>
      </c>
      <c r="F15" s="54">
        <v>44230.440972222219</v>
      </c>
      <c r="G15" s="54">
        <v>44230.652777777781</v>
      </c>
      <c r="H15" s="37" t="s">
        <v>44</v>
      </c>
      <c r="I15" s="38">
        <f t="shared" si="0"/>
        <v>5.083333333333333</v>
      </c>
      <c r="J15" s="39" t="s">
        <v>91</v>
      </c>
      <c r="K15" s="2">
        <v>0</v>
      </c>
      <c r="L15" s="2">
        <v>0</v>
      </c>
      <c r="M15" s="33">
        <v>36</v>
      </c>
      <c r="N15" s="2">
        <v>0</v>
      </c>
      <c r="O15" s="2">
        <v>0</v>
      </c>
      <c r="P15" s="33">
        <v>36</v>
      </c>
      <c r="Q15" s="2">
        <v>0</v>
      </c>
      <c r="R15" s="2">
        <v>0</v>
      </c>
      <c r="S15" s="33">
        <v>0</v>
      </c>
      <c r="T15" s="33">
        <v>36</v>
      </c>
      <c r="U15" s="57">
        <v>0</v>
      </c>
      <c r="V15" s="57">
        <v>0</v>
      </c>
      <c r="W15" s="58"/>
      <c r="X15" s="57">
        <v>0</v>
      </c>
      <c r="Y15" s="29"/>
      <c r="Z15" s="29"/>
      <c r="AA15" s="57">
        <v>1</v>
      </c>
      <c r="AB15" s="2">
        <f t="shared" si="1"/>
        <v>0.21180555556202307</v>
      </c>
    </row>
    <row r="16" spans="1:28" ht="90.75" thickBot="1" x14ac:dyDescent="0.3">
      <c r="A16" s="31">
        <v>1698</v>
      </c>
      <c r="B16" s="32" t="s">
        <v>41</v>
      </c>
      <c r="C16" s="33" t="s">
        <v>40</v>
      </c>
      <c r="D16" s="39" t="s">
        <v>297</v>
      </c>
      <c r="E16" s="35" t="s">
        <v>47</v>
      </c>
      <c r="F16" s="54">
        <v>44230.420138888891</v>
      </c>
      <c r="G16" s="54">
        <v>44230.694444444445</v>
      </c>
      <c r="H16" s="37" t="s">
        <v>44</v>
      </c>
      <c r="I16" s="38">
        <f t="shared" si="0"/>
        <v>6.583333333333333</v>
      </c>
      <c r="J16" s="39" t="s">
        <v>91</v>
      </c>
      <c r="K16" s="2">
        <v>0</v>
      </c>
      <c r="L16" s="2">
        <v>0</v>
      </c>
      <c r="M16" s="33">
        <v>44</v>
      </c>
      <c r="N16" s="2">
        <v>0</v>
      </c>
      <c r="O16" s="2">
        <v>0</v>
      </c>
      <c r="P16" s="33">
        <v>44</v>
      </c>
      <c r="Q16" s="2">
        <v>0</v>
      </c>
      <c r="R16" s="2">
        <v>0</v>
      </c>
      <c r="S16" s="33">
        <v>0</v>
      </c>
      <c r="T16" s="33">
        <v>44</v>
      </c>
      <c r="U16" s="57">
        <v>0</v>
      </c>
      <c r="V16" s="57">
        <v>0</v>
      </c>
      <c r="W16" s="58"/>
      <c r="X16" s="57">
        <v>0</v>
      </c>
      <c r="Y16" s="29"/>
      <c r="Z16" s="29"/>
      <c r="AA16" s="57">
        <v>1</v>
      </c>
      <c r="AB16" s="2">
        <f t="shared" si="1"/>
        <v>0.27430555555474712</v>
      </c>
    </row>
    <row r="17" spans="1:28" ht="60.75" thickBot="1" x14ac:dyDescent="0.3">
      <c r="A17" s="31">
        <v>1699</v>
      </c>
      <c r="B17" s="32" t="s">
        <v>41</v>
      </c>
      <c r="C17" s="33" t="s">
        <v>40</v>
      </c>
      <c r="D17" s="39" t="s">
        <v>278</v>
      </c>
      <c r="E17" s="35" t="s">
        <v>47</v>
      </c>
      <c r="F17" s="54">
        <v>44231.427083333336</v>
      </c>
      <c r="G17" s="54">
        <v>44231.680555555555</v>
      </c>
      <c r="H17" s="37" t="s">
        <v>44</v>
      </c>
      <c r="I17" s="38">
        <f t="shared" si="0"/>
        <v>6.083333333333333</v>
      </c>
      <c r="J17" s="39" t="s">
        <v>91</v>
      </c>
      <c r="K17" s="2">
        <v>0</v>
      </c>
      <c r="L17" s="2">
        <v>0</v>
      </c>
      <c r="M17" s="33">
        <v>36</v>
      </c>
      <c r="N17" s="2">
        <v>0</v>
      </c>
      <c r="O17" s="2">
        <v>0</v>
      </c>
      <c r="P17" s="33">
        <v>36</v>
      </c>
      <c r="Q17" s="2">
        <v>0</v>
      </c>
      <c r="R17" s="2">
        <v>0</v>
      </c>
      <c r="S17" s="33">
        <v>0</v>
      </c>
      <c r="T17" s="33">
        <v>36</v>
      </c>
      <c r="U17" s="57">
        <v>0</v>
      </c>
      <c r="V17" s="57">
        <v>0</v>
      </c>
      <c r="W17" s="58"/>
      <c r="X17" s="57">
        <v>0</v>
      </c>
      <c r="Y17" s="29"/>
      <c r="Z17" s="29"/>
      <c r="AA17" s="57">
        <v>1</v>
      </c>
      <c r="AB17" s="2">
        <f t="shared" si="1"/>
        <v>0.25347222221898846</v>
      </c>
    </row>
    <row r="18" spans="1:28" ht="90.75" thickBot="1" x14ac:dyDescent="0.3">
      <c r="A18" s="31">
        <v>1700</v>
      </c>
      <c r="B18" s="32" t="s">
        <v>41</v>
      </c>
      <c r="C18" s="33" t="s">
        <v>40</v>
      </c>
      <c r="D18" s="39" t="s">
        <v>297</v>
      </c>
      <c r="E18" s="35" t="s">
        <v>47</v>
      </c>
      <c r="F18" s="54">
        <v>44231.444444444445</v>
      </c>
      <c r="G18" s="54">
        <v>44231.673611111109</v>
      </c>
      <c r="H18" s="37" t="s">
        <v>44</v>
      </c>
      <c r="I18" s="38">
        <f t="shared" si="0"/>
        <v>5.5</v>
      </c>
      <c r="J18" s="39" t="s">
        <v>91</v>
      </c>
      <c r="K18" s="2">
        <v>0</v>
      </c>
      <c r="L18" s="2">
        <v>0</v>
      </c>
      <c r="M18" s="33">
        <v>44</v>
      </c>
      <c r="N18" s="2">
        <v>0</v>
      </c>
      <c r="O18" s="2">
        <v>0</v>
      </c>
      <c r="P18" s="33">
        <v>44</v>
      </c>
      <c r="Q18" s="2">
        <v>0</v>
      </c>
      <c r="R18" s="2">
        <v>0</v>
      </c>
      <c r="S18" s="33">
        <v>0</v>
      </c>
      <c r="T18" s="33">
        <v>44</v>
      </c>
      <c r="U18" s="57">
        <v>0</v>
      </c>
      <c r="V18" s="57">
        <v>0</v>
      </c>
      <c r="W18" s="58"/>
      <c r="X18" s="57">
        <v>0</v>
      </c>
      <c r="Y18" s="29"/>
      <c r="Z18" s="29"/>
      <c r="AA18" s="57">
        <v>1</v>
      </c>
      <c r="AB18" s="2">
        <f t="shared" si="1"/>
        <v>0.22916666666424135</v>
      </c>
    </row>
    <row r="19" spans="1:28" ht="90.75" thickBot="1" x14ac:dyDescent="0.3">
      <c r="A19" s="31">
        <v>1701</v>
      </c>
      <c r="B19" s="32" t="s">
        <v>41</v>
      </c>
      <c r="C19" s="33" t="s">
        <v>40</v>
      </c>
      <c r="D19" s="39" t="s">
        <v>298</v>
      </c>
      <c r="E19" s="35" t="s">
        <v>47</v>
      </c>
      <c r="F19" s="54">
        <v>44231.420138888891</v>
      </c>
      <c r="G19" s="54">
        <v>44231.642361111109</v>
      </c>
      <c r="H19" s="37" t="s">
        <v>44</v>
      </c>
      <c r="I19" s="38">
        <f t="shared" si="0"/>
        <v>5.333333333333333</v>
      </c>
      <c r="J19" s="39" t="s">
        <v>91</v>
      </c>
      <c r="K19" s="2">
        <v>0</v>
      </c>
      <c r="L19" s="2">
        <v>0</v>
      </c>
      <c r="M19" s="33">
        <v>27</v>
      </c>
      <c r="N19" s="2">
        <v>0</v>
      </c>
      <c r="O19" s="2">
        <v>0</v>
      </c>
      <c r="P19" s="33">
        <v>27</v>
      </c>
      <c r="Q19" s="2">
        <v>0</v>
      </c>
      <c r="R19" s="2">
        <v>0</v>
      </c>
      <c r="S19" s="33">
        <v>0</v>
      </c>
      <c r="T19" s="33">
        <v>27</v>
      </c>
      <c r="U19" s="57">
        <v>0</v>
      </c>
      <c r="V19" s="57">
        <v>0</v>
      </c>
      <c r="W19" s="58"/>
      <c r="X19" s="57">
        <v>0</v>
      </c>
      <c r="Y19" s="29"/>
      <c r="Z19" s="29"/>
      <c r="AA19" s="57">
        <v>1</v>
      </c>
      <c r="AB19" s="2">
        <f t="shared" si="1"/>
        <v>0.22222222221898846</v>
      </c>
    </row>
    <row r="20" spans="1:28" ht="75.75" thickBot="1" x14ac:dyDescent="0.3">
      <c r="A20" s="31">
        <v>1703</v>
      </c>
      <c r="B20" s="32" t="s">
        <v>41</v>
      </c>
      <c r="C20" s="33" t="s">
        <v>40</v>
      </c>
      <c r="D20" s="39" t="s">
        <v>299</v>
      </c>
      <c r="E20" s="35" t="s">
        <v>47</v>
      </c>
      <c r="F20" s="54">
        <v>44235.434027777781</v>
      </c>
      <c r="G20" s="54">
        <v>44235.690972222219</v>
      </c>
      <c r="H20" s="37" t="s">
        <v>44</v>
      </c>
      <c r="I20" s="38">
        <f t="shared" si="0"/>
        <v>6.166666666666667</v>
      </c>
      <c r="J20" s="39" t="s">
        <v>91</v>
      </c>
      <c r="K20" s="2">
        <v>0</v>
      </c>
      <c r="L20" s="2">
        <v>0</v>
      </c>
      <c r="M20" s="33">
        <v>53</v>
      </c>
      <c r="N20" s="2">
        <v>0</v>
      </c>
      <c r="O20" s="2">
        <v>0</v>
      </c>
      <c r="P20" s="33">
        <v>53</v>
      </c>
      <c r="Q20" s="2">
        <v>0</v>
      </c>
      <c r="R20" s="2">
        <v>0</v>
      </c>
      <c r="S20" s="33">
        <v>0</v>
      </c>
      <c r="T20" s="33">
        <v>53</v>
      </c>
      <c r="U20" s="57">
        <v>0</v>
      </c>
      <c r="V20" s="57">
        <v>0</v>
      </c>
      <c r="W20" s="58"/>
      <c r="X20" s="57">
        <v>0</v>
      </c>
      <c r="Y20" s="29"/>
      <c r="Z20" s="29"/>
      <c r="AA20" s="57">
        <v>1</v>
      </c>
      <c r="AB20" s="2">
        <f t="shared" si="1"/>
        <v>0.25694444443797693</v>
      </c>
    </row>
    <row r="21" spans="1:28" ht="90.75" thickBot="1" x14ac:dyDescent="0.3">
      <c r="A21" s="31">
        <v>1704</v>
      </c>
      <c r="B21" s="32" t="s">
        <v>41</v>
      </c>
      <c r="C21" s="33" t="s">
        <v>40</v>
      </c>
      <c r="D21" s="39" t="s">
        <v>297</v>
      </c>
      <c r="E21" s="35" t="s">
        <v>47</v>
      </c>
      <c r="F21" s="54">
        <v>44235.416666666664</v>
      </c>
      <c r="G21" s="54">
        <v>44235.677083333336</v>
      </c>
      <c r="H21" s="37" t="s">
        <v>44</v>
      </c>
      <c r="I21" s="38">
        <f t="shared" si="0"/>
        <v>6.25</v>
      </c>
      <c r="J21" s="39" t="s">
        <v>91</v>
      </c>
      <c r="K21" s="2">
        <v>0</v>
      </c>
      <c r="L21" s="2">
        <v>0</v>
      </c>
      <c r="M21" s="33">
        <v>44</v>
      </c>
      <c r="N21" s="2">
        <v>0</v>
      </c>
      <c r="O21" s="2">
        <v>0</v>
      </c>
      <c r="P21" s="33">
        <v>44</v>
      </c>
      <c r="Q21" s="2">
        <v>0</v>
      </c>
      <c r="R21" s="2">
        <v>0</v>
      </c>
      <c r="S21" s="33">
        <v>0</v>
      </c>
      <c r="T21" s="33">
        <v>44</v>
      </c>
      <c r="U21" s="57">
        <v>0</v>
      </c>
      <c r="V21" s="57">
        <v>0</v>
      </c>
      <c r="W21" s="58"/>
      <c r="X21" s="57">
        <v>0</v>
      </c>
      <c r="Y21" s="29"/>
      <c r="Z21" s="29"/>
      <c r="AA21" s="57">
        <v>1</v>
      </c>
      <c r="AB21" s="2">
        <f t="shared" si="1"/>
        <v>0.26041666667151731</v>
      </c>
    </row>
    <row r="22" spans="1:28" ht="60.75" thickBot="1" x14ac:dyDescent="0.3">
      <c r="A22" s="31">
        <v>1705</v>
      </c>
      <c r="B22" s="32" t="s">
        <v>41</v>
      </c>
      <c r="C22" s="33" t="s">
        <v>40</v>
      </c>
      <c r="D22" s="39" t="s">
        <v>278</v>
      </c>
      <c r="E22" s="35" t="s">
        <v>47</v>
      </c>
      <c r="F22" s="54">
        <v>44236.4375</v>
      </c>
      <c r="G22" s="54">
        <v>44236.701388888891</v>
      </c>
      <c r="H22" s="37" t="s">
        <v>44</v>
      </c>
      <c r="I22" s="38">
        <f t="shared" si="0"/>
        <v>6.333333333333333</v>
      </c>
      <c r="J22" s="39" t="s">
        <v>91</v>
      </c>
      <c r="K22" s="2">
        <v>0</v>
      </c>
      <c r="L22" s="2">
        <v>0</v>
      </c>
      <c r="M22" s="33">
        <v>36</v>
      </c>
      <c r="N22" s="2">
        <v>0</v>
      </c>
      <c r="O22" s="2">
        <v>0</v>
      </c>
      <c r="P22" s="33">
        <v>36</v>
      </c>
      <c r="Q22" s="2">
        <v>0</v>
      </c>
      <c r="R22" s="2">
        <v>0</v>
      </c>
      <c r="S22" s="33">
        <v>0</v>
      </c>
      <c r="T22" s="33">
        <v>36</v>
      </c>
      <c r="U22" s="57">
        <v>0</v>
      </c>
      <c r="V22" s="57">
        <v>0</v>
      </c>
      <c r="W22" s="58"/>
      <c r="X22" s="57">
        <v>0</v>
      </c>
      <c r="Y22" s="29"/>
      <c r="Z22" s="29"/>
      <c r="AA22" s="57">
        <v>1</v>
      </c>
      <c r="AB22" s="2">
        <f t="shared" si="1"/>
        <v>0.26388888889050577</v>
      </c>
    </row>
    <row r="23" spans="1:28" ht="75.75" thickBot="1" x14ac:dyDescent="0.3">
      <c r="A23" s="31">
        <v>1706</v>
      </c>
      <c r="B23" s="32" t="s">
        <v>41</v>
      </c>
      <c r="C23" s="33" t="s">
        <v>40</v>
      </c>
      <c r="D23" s="39" t="s">
        <v>299</v>
      </c>
      <c r="E23" s="35" t="s">
        <v>47</v>
      </c>
      <c r="F23" s="54">
        <v>44237.423611111109</v>
      </c>
      <c r="G23" s="54">
        <v>44237.673611111109</v>
      </c>
      <c r="H23" s="37" t="s">
        <v>44</v>
      </c>
      <c r="I23" s="38">
        <f t="shared" si="0"/>
        <v>6</v>
      </c>
      <c r="J23" s="39" t="s">
        <v>91</v>
      </c>
      <c r="K23" s="2">
        <v>0</v>
      </c>
      <c r="L23" s="2">
        <v>0</v>
      </c>
      <c r="M23" s="33">
        <v>53</v>
      </c>
      <c r="N23" s="2">
        <v>0</v>
      </c>
      <c r="O23" s="2">
        <v>0</v>
      </c>
      <c r="P23" s="33">
        <v>53</v>
      </c>
      <c r="Q23" s="2">
        <v>0</v>
      </c>
      <c r="R23" s="2">
        <v>0</v>
      </c>
      <c r="S23" s="33">
        <v>0</v>
      </c>
      <c r="T23" s="33">
        <v>53</v>
      </c>
      <c r="U23" s="57">
        <v>0</v>
      </c>
      <c r="V23" s="57">
        <v>0</v>
      </c>
      <c r="W23" s="58"/>
      <c r="X23" s="57">
        <v>0</v>
      </c>
      <c r="Y23" s="29"/>
      <c r="Z23" s="29"/>
      <c r="AA23" s="57">
        <v>1</v>
      </c>
      <c r="AB23" s="2">
        <f t="shared" si="1"/>
        <v>0.25</v>
      </c>
    </row>
    <row r="24" spans="1:28" ht="60.75" thickBot="1" x14ac:dyDescent="0.3">
      <c r="A24" s="31">
        <v>1707</v>
      </c>
      <c r="B24" s="32" t="s">
        <v>41</v>
      </c>
      <c r="C24" s="33" t="s">
        <v>40</v>
      </c>
      <c r="D24" s="39" t="s">
        <v>300</v>
      </c>
      <c r="E24" s="35" t="s">
        <v>47</v>
      </c>
      <c r="F24" s="54">
        <v>44238.4375</v>
      </c>
      <c r="G24" s="54">
        <v>44238.6875</v>
      </c>
      <c r="H24" s="37" t="s">
        <v>44</v>
      </c>
      <c r="I24" s="38">
        <f t="shared" si="0"/>
        <v>6</v>
      </c>
      <c r="J24" s="39" t="s">
        <v>91</v>
      </c>
      <c r="K24" s="2">
        <v>0</v>
      </c>
      <c r="L24" s="2">
        <v>0</v>
      </c>
      <c r="M24" s="33">
        <v>22</v>
      </c>
      <c r="N24" s="2">
        <v>0</v>
      </c>
      <c r="O24" s="2">
        <v>0</v>
      </c>
      <c r="P24" s="33">
        <v>22</v>
      </c>
      <c r="Q24" s="2">
        <v>0</v>
      </c>
      <c r="R24" s="2">
        <v>0</v>
      </c>
      <c r="S24" s="33">
        <v>0</v>
      </c>
      <c r="T24" s="33">
        <v>22</v>
      </c>
      <c r="U24" s="57">
        <v>0</v>
      </c>
      <c r="V24" s="57">
        <v>0</v>
      </c>
      <c r="W24" s="58"/>
      <c r="X24" s="57">
        <v>0</v>
      </c>
      <c r="Y24" s="29"/>
      <c r="Z24" s="29"/>
      <c r="AA24" s="57">
        <v>1</v>
      </c>
      <c r="AB24" s="2">
        <f t="shared" si="1"/>
        <v>0.25</v>
      </c>
    </row>
    <row r="25" spans="1:28" ht="75.75" thickBot="1" x14ac:dyDescent="0.3">
      <c r="A25" s="31">
        <v>1708</v>
      </c>
      <c r="B25" s="32" t="s">
        <v>41</v>
      </c>
      <c r="C25" s="33" t="s">
        <v>40</v>
      </c>
      <c r="D25" s="39" t="s">
        <v>299</v>
      </c>
      <c r="E25" s="35" t="s">
        <v>47</v>
      </c>
      <c r="F25" s="54">
        <v>44238.4375</v>
      </c>
      <c r="G25" s="54">
        <v>44238.680555555555</v>
      </c>
      <c r="H25" s="37" t="s">
        <v>44</v>
      </c>
      <c r="I25" s="38">
        <f t="shared" si="0"/>
        <v>5.833333333333333</v>
      </c>
      <c r="J25" s="39" t="s">
        <v>91</v>
      </c>
      <c r="K25" s="2">
        <v>0</v>
      </c>
      <c r="L25" s="2">
        <v>0</v>
      </c>
      <c r="M25" s="33">
        <v>53</v>
      </c>
      <c r="N25" s="2">
        <v>0</v>
      </c>
      <c r="O25" s="2">
        <v>0</v>
      </c>
      <c r="P25" s="33">
        <v>53</v>
      </c>
      <c r="Q25" s="2">
        <v>0</v>
      </c>
      <c r="R25" s="2">
        <v>0</v>
      </c>
      <c r="S25" s="33">
        <v>0</v>
      </c>
      <c r="T25" s="33">
        <v>53</v>
      </c>
      <c r="U25" s="57">
        <v>0</v>
      </c>
      <c r="V25" s="57">
        <v>0</v>
      </c>
      <c r="W25" s="58"/>
      <c r="X25" s="57">
        <v>0</v>
      </c>
      <c r="Y25" s="29"/>
      <c r="Z25" s="29"/>
      <c r="AA25" s="57">
        <v>1</v>
      </c>
      <c r="AB25" s="2">
        <f t="shared" si="1"/>
        <v>0.24305555555474712</v>
      </c>
    </row>
    <row r="26" spans="1:28" ht="90.75" thickBot="1" x14ac:dyDescent="0.3">
      <c r="A26" s="31">
        <v>1709</v>
      </c>
      <c r="B26" s="32" t="s">
        <v>41</v>
      </c>
      <c r="C26" s="33" t="s">
        <v>40</v>
      </c>
      <c r="D26" s="39" t="s">
        <v>298</v>
      </c>
      <c r="E26" s="35" t="s">
        <v>47</v>
      </c>
      <c r="F26" s="54">
        <v>44238.472222222219</v>
      </c>
      <c r="G26" s="54">
        <v>44238.680555555555</v>
      </c>
      <c r="H26" s="37" t="s">
        <v>44</v>
      </c>
      <c r="I26" s="38">
        <f t="shared" si="0"/>
        <v>5</v>
      </c>
      <c r="J26" s="39" t="s">
        <v>91</v>
      </c>
      <c r="K26" s="2">
        <v>0</v>
      </c>
      <c r="L26" s="2">
        <v>0</v>
      </c>
      <c r="M26" s="33">
        <v>27</v>
      </c>
      <c r="N26" s="2">
        <v>0</v>
      </c>
      <c r="O26" s="2">
        <v>0</v>
      </c>
      <c r="P26" s="33">
        <v>27</v>
      </c>
      <c r="Q26" s="2">
        <v>0</v>
      </c>
      <c r="R26" s="2">
        <v>0</v>
      </c>
      <c r="S26" s="33">
        <v>0</v>
      </c>
      <c r="T26" s="33">
        <v>27</v>
      </c>
      <c r="U26" s="57">
        <v>0</v>
      </c>
      <c r="V26" s="57">
        <v>0</v>
      </c>
      <c r="W26" s="58"/>
      <c r="X26" s="57">
        <v>0</v>
      </c>
      <c r="Y26" s="29"/>
      <c r="Z26" s="29"/>
      <c r="AA26" s="57">
        <v>1</v>
      </c>
      <c r="AB26" s="2">
        <f t="shared" si="1"/>
        <v>0.20833333333575865</v>
      </c>
    </row>
    <row r="27" spans="1:28" ht="90.75" thickBot="1" x14ac:dyDescent="0.3">
      <c r="A27" s="31">
        <v>1710</v>
      </c>
      <c r="B27" s="32" t="s">
        <v>41</v>
      </c>
      <c r="C27" s="33" t="s">
        <v>40</v>
      </c>
      <c r="D27" s="39" t="s">
        <v>298</v>
      </c>
      <c r="E27" s="35" t="s">
        <v>47</v>
      </c>
      <c r="F27" s="54">
        <v>44239.559027777781</v>
      </c>
      <c r="G27" s="54">
        <v>44239.6875</v>
      </c>
      <c r="H27" s="37" t="s">
        <v>44</v>
      </c>
      <c r="I27" s="38">
        <f t="shared" si="0"/>
        <v>3.0833333333333335</v>
      </c>
      <c r="J27" s="39" t="s">
        <v>91</v>
      </c>
      <c r="K27" s="2">
        <v>0</v>
      </c>
      <c r="L27" s="2">
        <v>0</v>
      </c>
      <c r="M27" s="33">
        <v>27</v>
      </c>
      <c r="N27" s="2">
        <v>0</v>
      </c>
      <c r="O27" s="2">
        <v>0</v>
      </c>
      <c r="P27" s="33">
        <v>27</v>
      </c>
      <c r="Q27" s="2">
        <v>0</v>
      </c>
      <c r="R27" s="2">
        <v>0</v>
      </c>
      <c r="S27" s="33">
        <v>0</v>
      </c>
      <c r="T27" s="33">
        <v>27</v>
      </c>
      <c r="U27" s="57">
        <v>0</v>
      </c>
      <c r="V27" s="57">
        <v>0</v>
      </c>
      <c r="W27" s="58"/>
      <c r="X27" s="57">
        <v>0</v>
      </c>
      <c r="Y27" s="29"/>
      <c r="Z27" s="29"/>
      <c r="AA27" s="57">
        <v>1</v>
      </c>
      <c r="AB27" s="2">
        <f t="shared" si="1"/>
        <v>0.12847222221898846</v>
      </c>
    </row>
    <row r="28" spans="1:28" ht="60.75" thickBot="1" x14ac:dyDescent="0.3">
      <c r="A28" s="31">
        <v>1711</v>
      </c>
      <c r="B28" s="32" t="s">
        <v>41</v>
      </c>
      <c r="C28" s="33" t="s">
        <v>40</v>
      </c>
      <c r="D28" s="39" t="s">
        <v>300</v>
      </c>
      <c r="E28" s="35" t="s">
        <v>47</v>
      </c>
      <c r="F28" s="54">
        <v>44239.416666666664</v>
      </c>
      <c r="G28" s="54">
        <v>44239.701388888891</v>
      </c>
      <c r="H28" s="37" t="s">
        <v>44</v>
      </c>
      <c r="I28" s="38">
        <f t="shared" si="0"/>
        <v>6.833333333333333</v>
      </c>
      <c r="J28" s="39" t="s">
        <v>91</v>
      </c>
      <c r="K28" s="2">
        <v>0</v>
      </c>
      <c r="L28" s="2">
        <v>0</v>
      </c>
      <c r="M28" s="33">
        <v>22</v>
      </c>
      <c r="N28" s="2">
        <v>0</v>
      </c>
      <c r="O28" s="2">
        <v>0</v>
      </c>
      <c r="P28" s="33">
        <v>22</v>
      </c>
      <c r="Q28" s="2">
        <v>0</v>
      </c>
      <c r="R28" s="2">
        <v>0</v>
      </c>
      <c r="S28" s="33">
        <v>0</v>
      </c>
      <c r="T28" s="33">
        <v>22</v>
      </c>
      <c r="U28" s="57">
        <v>0</v>
      </c>
      <c r="V28" s="57">
        <v>0</v>
      </c>
      <c r="W28" s="58"/>
      <c r="X28" s="57">
        <v>0</v>
      </c>
      <c r="Y28" s="29"/>
      <c r="Z28" s="29"/>
      <c r="AA28" s="57">
        <v>1</v>
      </c>
      <c r="AB28" s="2">
        <f t="shared" si="1"/>
        <v>0.28472222222626442</v>
      </c>
    </row>
    <row r="29" spans="1:28" ht="90.75" thickBot="1" x14ac:dyDescent="0.3">
      <c r="A29" s="31">
        <v>1712</v>
      </c>
      <c r="B29" s="32" t="s">
        <v>41</v>
      </c>
      <c r="C29" s="33" t="s">
        <v>40</v>
      </c>
      <c r="D29" s="39" t="s">
        <v>301</v>
      </c>
      <c r="E29" s="35" t="s">
        <v>47</v>
      </c>
      <c r="F29" s="54">
        <v>44239.409722222219</v>
      </c>
      <c r="G29" s="54">
        <v>44239.708333333336</v>
      </c>
      <c r="H29" s="37" t="s">
        <v>44</v>
      </c>
      <c r="I29" s="38">
        <f t="shared" si="0"/>
        <v>7.166666666666667</v>
      </c>
      <c r="J29" s="39" t="s">
        <v>91</v>
      </c>
      <c r="K29" s="2">
        <v>0</v>
      </c>
      <c r="L29" s="2">
        <v>0</v>
      </c>
      <c r="M29" s="33">
        <v>52</v>
      </c>
      <c r="N29" s="2">
        <v>0</v>
      </c>
      <c r="O29" s="2">
        <v>0</v>
      </c>
      <c r="P29" s="33">
        <v>52</v>
      </c>
      <c r="Q29" s="2">
        <v>0</v>
      </c>
      <c r="R29" s="2">
        <v>0</v>
      </c>
      <c r="S29" s="33">
        <v>0</v>
      </c>
      <c r="T29" s="33">
        <v>52</v>
      </c>
      <c r="U29" s="57">
        <v>0</v>
      </c>
      <c r="V29" s="57">
        <v>0</v>
      </c>
      <c r="W29" s="58"/>
      <c r="X29" s="57">
        <v>0</v>
      </c>
      <c r="Y29" s="29"/>
      <c r="Z29" s="29"/>
      <c r="AA29" s="57">
        <v>1</v>
      </c>
      <c r="AB29" s="2">
        <f t="shared" si="1"/>
        <v>0.29861111111677019</v>
      </c>
    </row>
    <row r="30" spans="1:28" ht="60.75" thickBot="1" x14ac:dyDescent="0.3">
      <c r="A30" s="31">
        <v>1717</v>
      </c>
      <c r="B30" s="32" t="s">
        <v>41</v>
      </c>
      <c r="C30" s="33" t="s">
        <v>40</v>
      </c>
      <c r="D30" s="39" t="s">
        <v>300</v>
      </c>
      <c r="E30" s="35" t="s">
        <v>47</v>
      </c>
      <c r="F30" s="54">
        <v>44242.413194444445</v>
      </c>
      <c r="G30" s="54">
        <v>44242.704861111109</v>
      </c>
      <c r="H30" s="37" t="s">
        <v>44</v>
      </c>
      <c r="I30" s="38">
        <f t="shared" si="0"/>
        <v>7</v>
      </c>
      <c r="J30" s="39" t="s">
        <v>91</v>
      </c>
      <c r="K30" s="2">
        <v>0</v>
      </c>
      <c r="L30" s="2">
        <v>0</v>
      </c>
      <c r="M30" s="33">
        <v>22</v>
      </c>
      <c r="N30" s="2">
        <v>0</v>
      </c>
      <c r="O30" s="2">
        <v>0</v>
      </c>
      <c r="P30" s="33">
        <v>22</v>
      </c>
      <c r="Q30" s="2">
        <v>0</v>
      </c>
      <c r="R30" s="2">
        <v>0</v>
      </c>
      <c r="S30" s="33">
        <v>0</v>
      </c>
      <c r="T30" s="33">
        <v>22</v>
      </c>
      <c r="U30" s="57">
        <v>0</v>
      </c>
      <c r="V30" s="57">
        <v>0</v>
      </c>
      <c r="W30" s="58"/>
      <c r="X30" s="57">
        <v>0</v>
      </c>
      <c r="Y30" s="29"/>
      <c r="Z30" s="29"/>
      <c r="AA30" s="57">
        <v>1</v>
      </c>
      <c r="AB30" s="2">
        <f t="shared" si="1"/>
        <v>0.29166666666424135</v>
      </c>
    </row>
    <row r="31" spans="1:28" ht="75.75" thickBot="1" x14ac:dyDescent="0.3">
      <c r="A31" s="31">
        <v>1718</v>
      </c>
      <c r="B31" s="32" t="s">
        <v>41</v>
      </c>
      <c r="C31" s="33" t="s">
        <v>40</v>
      </c>
      <c r="D31" s="39" t="s">
        <v>299</v>
      </c>
      <c r="E31" s="35" t="s">
        <v>47</v>
      </c>
      <c r="F31" s="54">
        <v>44242.430555555555</v>
      </c>
      <c r="G31" s="54">
        <v>44242.684027777781</v>
      </c>
      <c r="H31" s="37" t="s">
        <v>44</v>
      </c>
      <c r="I31" s="38">
        <f t="shared" si="0"/>
        <v>6.083333333333333</v>
      </c>
      <c r="J31" s="39" t="s">
        <v>91</v>
      </c>
      <c r="K31" s="2">
        <v>0</v>
      </c>
      <c r="L31" s="2">
        <v>0</v>
      </c>
      <c r="M31" s="33">
        <v>53</v>
      </c>
      <c r="N31" s="2">
        <v>0</v>
      </c>
      <c r="O31" s="2">
        <v>0</v>
      </c>
      <c r="P31" s="33">
        <v>53</v>
      </c>
      <c r="Q31" s="2">
        <v>0</v>
      </c>
      <c r="R31" s="2">
        <v>0</v>
      </c>
      <c r="S31" s="33">
        <v>0</v>
      </c>
      <c r="T31" s="33">
        <v>53</v>
      </c>
      <c r="U31" s="57">
        <v>0</v>
      </c>
      <c r="V31" s="57">
        <v>0</v>
      </c>
      <c r="W31" s="58"/>
      <c r="X31" s="57">
        <v>0</v>
      </c>
      <c r="Y31" s="29"/>
      <c r="Z31" s="29"/>
      <c r="AA31" s="57">
        <v>1</v>
      </c>
      <c r="AB31" s="2">
        <f t="shared" si="1"/>
        <v>0.25347222222626442</v>
      </c>
    </row>
    <row r="32" spans="1:28" ht="90.75" thickBot="1" x14ac:dyDescent="0.3">
      <c r="A32" s="31">
        <v>1720</v>
      </c>
      <c r="B32" s="32" t="s">
        <v>41</v>
      </c>
      <c r="C32" s="33" t="s">
        <v>40</v>
      </c>
      <c r="D32" s="39" t="s">
        <v>302</v>
      </c>
      <c r="E32" s="35" t="s">
        <v>47</v>
      </c>
      <c r="F32" s="54">
        <v>44242.447916666664</v>
      </c>
      <c r="G32" s="54">
        <v>44242.680555555555</v>
      </c>
      <c r="H32" s="37" t="s">
        <v>44</v>
      </c>
      <c r="I32" s="38">
        <f t="shared" si="0"/>
        <v>5.583333333333333</v>
      </c>
      <c r="J32" s="39" t="s">
        <v>91</v>
      </c>
      <c r="K32" s="2">
        <v>0</v>
      </c>
      <c r="L32" s="2">
        <v>0</v>
      </c>
      <c r="M32" s="33">
        <v>22</v>
      </c>
      <c r="N32" s="2">
        <v>0</v>
      </c>
      <c r="O32" s="2">
        <v>0</v>
      </c>
      <c r="P32" s="33">
        <v>22</v>
      </c>
      <c r="Q32" s="2">
        <v>0</v>
      </c>
      <c r="R32" s="2">
        <v>0</v>
      </c>
      <c r="S32" s="33">
        <v>0</v>
      </c>
      <c r="T32" s="33">
        <v>22</v>
      </c>
      <c r="U32" s="57">
        <v>0</v>
      </c>
      <c r="V32" s="57">
        <v>0</v>
      </c>
      <c r="W32" s="58"/>
      <c r="X32" s="57">
        <v>0</v>
      </c>
      <c r="Y32" s="29"/>
      <c r="Z32" s="29"/>
      <c r="AA32" s="57">
        <v>1</v>
      </c>
      <c r="AB32" s="2">
        <f t="shared" si="1"/>
        <v>0.23263888889050577</v>
      </c>
    </row>
    <row r="33" spans="1:28" ht="60.75" thickBot="1" x14ac:dyDescent="0.3">
      <c r="A33" s="31">
        <v>1721</v>
      </c>
      <c r="B33" s="32" t="s">
        <v>41</v>
      </c>
      <c r="C33" s="33" t="s">
        <v>40</v>
      </c>
      <c r="D33" s="39" t="s">
        <v>300</v>
      </c>
      <c r="E33" s="35" t="s">
        <v>47</v>
      </c>
      <c r="F33" s="54">
        <v>44243.430555555555</v>
      </c>
      <c r="G33" s="54">
        <v>44243.680555555555</v>
      </c>
      <c r="H33" s="37" t="s">
        <v>44</v>
      </c>
      <c r="I33" s="38">
        <f t="shared" si="0"/>
        <v>6</v>
      </c>
      <c r="J33" s="39" t="s">
        <v>91</v>
      </c>
      <c r="K33" s="2">
        <v>0</v>
      </c>
      <c r="L33" s="2">
        <v>0</v>
      </c>
      <c r="M33" s="33">
        <v>22</v>
      </c>
      <c r="N33" s="2">
        <v>0</v>
      </c>
      <c r="O33" s="2">
        <v>0</v>
      </c>
      <c r="P33" s="33">
        <v>22</v>
      </c>
      <c r="Q33" s="2">
        <v>0</v>
      </c>
      <c r="R33" s="2">
        <v>0</v>
      </c>
      <c r="S33" s="33">
        <v>0</v>
      </c>
      <c r="T33" s="33">
        <v>22</v>
      </c>
      <c r="U33" s="57">
        <v>0</v>
      </c>
      <c r="V33" s="57">
        <v>0</v>
      </c>
      <c r="W33" s="58"/>
      <c r="X33" s="57">
        <v>0</v>
      </c>
      <c r="Y33" s="29"/>
      <c r="Z33" s="29"/>
      <c r="AA33" s="57">
        <v>1</v>
      </c>
      <c r="AB33" s="2">
        <f t="shared" si="1"/>
        <v>0.25</v>
      </c>
    </row>
    <row r="34" spans="1:28" ht="75.75" thickBot="1" x14ac:dyDescent="0.3">
      <c r="A34" s="31">
        <v>1722</v>
      </c>
      <c r="B34" s="32" t="s">
        <v>41</v>
      </c>
      <c r="C34" s="33" t="s">
        <v>40</v>
      </c>
      <c r="D34" s="39" t="s">
        <v>299</v>
      </c>
      <c r="E34" s="35" t="s">
        <v>47</v>
      </c>
      <c r="F34" s="54">
        <v>44243.590277777781</v>
      </c>
      <c r="G34" s="54">
        <v>44243.697916666664</v>
      </c>
      <c r="H34" s="37" t="s">
        <v>44</v>
      </c>
      <c r="I34" s="38">
        <f t="shared" si="0"/>
        <v>2.5833333333333335</v>
      </c>
      <c r="J34" s="39" t="s">
        <v>91</v>
      </c>
      <c r="K34" s="2">
        <v>0</v>
      </c>
      <c r="L34" s="2">
        <v>0</v>
      </c>
      <c r="M34" s="33">
        <v>53</v>
      </c>
      <c r="N34" s="2">
        <v>0</v>
      </c>
      <c r="O34" s="2">
        <v>0</v>
      </c>
      <c r="P34" s="33">
        <v>53</v>
      </c>
      <c r="Q34" s="2">
        <v>0</v>
      </c>
      <c r="R34" s="2">
        <v>0</v>
      </c>
      <c r="S34" s="33">
        <v>0</v>
      </c>
      <c r="T34" s="33">
        <v>53</v>
      </c>
      <c r="U34" s="57">
        <v>0</v>
      </c>
      <c r="V34" s="57">
        <v>0</v>
      </c>
      <c r="W34" s="58"/>
      <c r="X34" s="57">
        <v>0</v>
      </c>
      <c r="Y34" s="29"/>
      <c r="Z34" s="29"/>
      <c r="AA34" s="57">
        <v>1</v>
      </c>
      <c r="AB34" s="2">
        <f t="shared" si="1"/>
        <v>0.10763888888322981</v>
      </c>
    </row>
    <row r="35" spans="1:28" ht="90.75" thickBot="1" x14ac:dyDescent="0.3">
      <c r="A35" s="31">
        <v>1723</v>
      </c>
      <c r="B35" s="32" t="s">
        <v>41</v>
      </c>
      <c r="C35" s="33" t="s">
        <v>40</v>
      </c>
      <c r="D35" s="39" t="s">
        <v>302</v>
      </c>
      <c r="E35" s="35" t="s">
        <v>47</v>
      </c>
      <c r="F35" s="54">
        <v>44244.427083333336</v>
      </c>
      <c r="G35" s="54">
        <v>44244.652777777781</v>
      </c>
      <c r="H35" s="37" t="s">
        <v>44</v>
      </c>
      <c r="I35" s="38">
        <f t="shared" si="0"/>
        <v>5.416666666666667</v>
      </c>
      <c r="J35" s="39" t="s">
        <v>91</v>
      </c>
      <c r="K35" s="2">
        <v>0</v>
      </c>
      <c r="L35" s="2">
        <v>0</v>
      </c>
      <c r="M35" s="33">
        <v>22</v>
      </c>
      <c r="N35" s="2">
        <v>0</v>
      </c>
      <c r="O35" s="2">
        <v>0</v>
      </c>
      <c r="P35" s="33">
        <v>22</v>
      </c>
      <c r="Q35" s="2">
        <v>0</v>
      </c>
      <c r="R35" s="2">
        <v>0</v>
      </c>
      <c r="S35" s="33">
        <v>0</v>
      </c>
      <c r="T35" s="33">
        <v>22</v>
      </c>
      <c r="U35" s="57">
        <v>0</v>
      </c>
      <c r="V35" s="57">
        <v>0</v>
      </c>
      <c r="W35" s="58"/>
      <c r="X35" s="57">
        <v>0</v>
      </c>
      <c r="Y35" s="29"/>
      <c r="Z35" s="29"/>
      <c r="AA35" s="57">
        <v>1</v>
      </c>
      <c r="AB35" s="2">
        <f t="shared" si="1"/>
        <v>0.22569444444525288</v>
      </c>
    </row>
    <row r="36" spans="1:28" ht="75.75" thickBot="1" x14ac:dyDescent="0.3">
      <c r="A36" s="31">
        <v>1724</v>
      </c>
      <c r="B36" s="32" t="s">
        <v>41</v>
      </c>
      <c r="C36" s="33" t="s">
        <v>40</v>
      </c>
      <c r="D36" s="39" t="s">
        <v>299</v>
      </c>
      <c r="E36" s="35" t="s">
        <v>47</v>
      </c>
      <c r="F36" s="54">
        <v>44244.40625</v>
      </c>
      <c r="G36" s="54">
        <v>44244.694444444445</v>
      </c>
      <c r="H36" s="37" t="s">
        <v>44</v>
      </c>
      <c r="I36" s="38">
        <f t="shared" si="0"/>
        <v>6.916666666666667</v>
      </c>
      <c r="J36" s="39" t="s">
        <v>91</v>
      </c>
      <c r="K36" s="2">
        <v>0</v>
      </c>
      <c r="L36" s="2">
        <v>0</v>
      </c>
      <c r="M36" s="33">
        <v>53</v>
      </c>
      <c r="N36" s="2">
        <v>0</v>
      </c>
      <c r="O36" s="2">
        <v>0</v>
      </c>
      <c r="P36" s="33">
        <v>53</v>
      </c>
      <c r="Q36" s="2">
        <v>0</v>
      </c>
      <c r="R36" s="2">
        <v>0</v>
      </c>
      <c r="S36" s="33">
        <v>0</v>
      </c>
      <c r="T36" s="33">
        <v>53</v>
      </c>
      <c r="U36" s="57">
        <v>0</v>
      </c>
      <c r="V36" s="57">
        <v>0</v>
      </c>
      <c r="W36" s="58"/>
      <c r="X36" s="57">
        <v>0</v>
      </c>
      <c r="Y36" s="29"/>
      <c r="Z36" s="29"/>
      <c r="AA36" s="57">
        <v>1</v>
      </c>
      <c r="AB36" s="2">
        <f t="shared" si="1"/>
        <v>0.28819444444525288</v>
      </c>
    </row>
    <row r="37" spans="1:28" ht="60.75" thickBot="1" x14ac:dyDescent="0.3">
      <c r="A37" s="31">
        <v>1725</v>
      </c>
      <c r="B37" s="32" t="s">
        <v>41</v>
      </c>
      <c r="C37" s="33" t="s">
        <v>40</v>
      </c>
      <c r="D37" s="39" t="s">
        <v>300</v>
      </c>
      <c r="E37" s="35" t="s">
        <v>47</v>
      </c>
      <c r="F37" s="54">
        <v>44245.402777777781</v>
      </c>
      <c r="G37" s="54">
        <v>44245.680555555555</v>
      </c>
      <c r="H37" s="37" t="s">
        <v>44</v>
      </c>
      <c r="I37" s="38">
        <f t="shared" si="0"/>
        <v>6.666666666666667</v>
      </c>
      <c r="J37" s="39" t="s">
        <v>91</v>
      </c>
      <c r="K37" s="2">
        <v>0</v>
      </c>
      <c r="L37" s="2">
        <v>0</v>
      </c>
      <c r="M37" s="33">
        <v>22</v>
      </c>
      <c r="N37" s="2">
        <v>0</v>
      </c>
      <c r="O37" s="2">
        <v>0</v>
      </c>
      <c r="P37" s="33">
        <v>22</v>
      </c>
      <c r="Q37" s="2">
        <v>0</v>
      </c>
      <c r="R37" s="2">
        <v>0</v>
      </c>
      <c r="S37" s="33">
        <v>0</v>
      </c>
      <c r="T37" s="33">
        <v>22</v>
      </c>
      <c r="U37" s="57">
        <v>0</v>
      </c>
      <c r="V37" s="57">
        <v>0</v>
      </c>
      <c r="W37" s="58"/>
      <c r="X37" s="57">
        <v>0</v>
      </c>
      <c r="Y37" s="29"/>
      <c r="Z37" s="29"/>
      <c r="AA37" s="57">
        <v>1</v>
      </c>
      <c r="AB37" s="2">
        <f t="shared" si="1"/>
        <v>0.27777777777373558</v>
      </c>
    </row>
    <row r="38" spans="1:28" ht="75.75" thickBot="1" x14ac:dyDescent="0.3">
      <c r="A38" s="31">
        <v>1726</v>
      </c>
      <c r="B38" s="32" t="s">
        <v>41</v>
      </c>
      <c r="C38" s="33" t="s">
        <v>40</v>
      </c>
      <c r="D38" s="39" t="s">
        <v>299</v>
      </c>
      <c r="E38" s="35" t="s">
        <v>47</v>
      </c>
      <c r="F38" s="54">
        <v>44245.427083333336</v>
      </c>
      <c r="G38" s="54">
        <v>44245.708333333336</v>
      </c>
      <c r="H38" s="37" t="s">
        <v>44</v>
      </c>
      <c r="I38" s="38">
        <f t="shared" si="0"/>
        <v>6.75</v>
      </c>
      <c r="J38" s="39" t="s">
        <v>91</v>
      </c>
      <c r="K38" s="2">
        <v>0</v>
      </c>
      <c r="L38" s="2">
        <v>0</v>
      </c>
      <c r="M38" s="33">
        <v>53</v>
      </c>
      <c r="N38" s="2">
        <v>0</v>
      </c>
      <c r="O38" s="2">
        <v>0</v>
      </c>
      <c r="P38" s="33">
        <v>53</v>
      </c>
      <c r="Q38" s="2">
        <v>0</v>
      </c>
      <c r="R38" s="2">
        <v>0</v>
      </c>
      <c r="S38" s="33">
        <v>0</v>
      </c>
      <c r="T38" s="33">
        <v>53</v>
      </c>
      <c r="U38" s="57">
        <v>0</v>
      </c>
      <c r="V38" s="57">
        <v>0</v>
      </c>
      <c r="W38" s="58"/>
      <c r="X38" s="57">
        <v>0</v>
      </c>
      <c r="Y38" s="29"/>
      <c r="Z38" s="29"/>
      <c r="AA38" s="57">
        <v>1</v>
      </c>
      <c r="AB38" s="2">
        <f t="shared" si="1"/>
        <v>0.28125</v>
      </c>
    </row>
    <row r="39" spans="1:28" ht="90.75" thickBot="1" x14ac:dyDescent="0.3">
      <c r="A39" s="31">
        <v>1727</v>
      </c>
      <c r="B39" s="32" t="s">
        <v>41</v>
      </c>
      <c r="C39" s="33" t="s">
        <v>40</v>
      </c>
      <c r="D39" s="39" t="s">
        <v>302</v>
      </c>
      <c r="E39" s="35" t="s">
        <v>47</v>
      </c>
      <c r="F39" s="54">
        <v>44246.444444444445</v>
      </c>
      <c r="G39" s="54">
        <v>44246.673611111109</v>
      </c>
      <c r="H39" s="37" t="s">
        <v>44</v>
      </c>
      <c r="I39" s="38">
        <f t="shared" si="0"/>
        <v>5.5</v>
      </c>
      <c r="J39" s="39" t="s">
        <v>91</v>
      </c>
      <c r="K39" s="2">
        <v>0</v>
      </c>
      <c r="L39" s="2">
        <v>0</v>
      </c>
      <c r="M39" s="33">
        <v>22</v>
      </c>
      <c r="N39" s="2">
        <v>0</v>
      </c>
      <c r="O39" s="2">
        <v>0</v>
      </c>
      <c r="P39" s="33">
        <v>22</v>
      </c>
      <c r="Q39" s="2">
        <v>0</v>
      </c>
      <c r="R39" s="2">
        <v>0</v>
      </c>
      <c r="S39" s="33">
        <v>0</v>
      </c>
      <c r="T39" s="33">
        <v>22</v>
      </c>
      <c r="U39" s="57">
        <v>0</v>
      </c>
      <c r="V39" s="57">
        <v>0</v>
      </c>
      <c r="W39" s="58"/>
      <c r="X39" s="57">
        <v>0</v>
      </c>
      <c r="Y39" s="29"/>
      <c r="Z39" s="29"/>
      <c r="AA39" s="57">
        <v>1</v>
      </c>
      <c r="AB39" s="2">
        <f t="shared" si="1"/>
        <v>0.22916666666424135</v>
      </c>
    </row>
    <row r="40" spans="1:28" ht="60.75" thickBot="1" x14ac:dyDescent="0.3">
      <c r="A40" s="31">
        <v>1728</v>
      </c>
      <c r="B40" s="32" t="s">
        <v>41</v>
      </c>
      <c r="C40" s="33" t="s">
        <v>40</v>
      </c>
      <c r="D40" s="39" t="s">
        <v>300</v>
      </c>
      <c r="E40" s="35" t="s">
        <v>47</v>
      </c>
      <c r="F40" s="54">
        <v>44246.413194444445</v>
      </c>
      <c r="G40" s="54">
        <v>44246.677083333336</v>
      </c>
      <c r="H40" s="37" t="s">
        <v>44</v>
      </c>
      <c r="I40" s="38">
        <f t="shared" si="0"/>
        <v>6.333333333333333</v>
      </c>
      <c r="J40" s="39" t="s">
        <v>91</v>
      </c>
      <c r="K40" s="2">
        <v>0</v>
      </c>
      <c r="L40" s="2">
        <v>0</v>
      </c>
      <c r="M40" s="33">
        <v>22</v>
      </c>
      <c r="N40" s="2">
        <v>0</v>
      </c>
      <c r="O40" s="2">
        <v>0</v>
      </c>
      <c r="P40" s="33">
        <v>22</v>
      </c>
      <c r="Q40" s="2">
        <v>0</v>
      </c>
      <c r="R40" s="2">
        <v>0</v>
      </c>
      <c r="S40" s="33">
        <v>0</v>
      </c>
      <c r="T40" s="33">
        <v>22</v>
      </c>
      <c r="U40" s="57">
        <v>0</v>
      </c>
      <c r="V40" s="57">
        <v>0</v>
      </c>
      <c r="W40" s="58"/>
      <c r="X40" s="57">
        <v>0</v>
      </c>
      <c r="Y40" s="29"/>
      <c r="Z40" s="29"/>
      <c r="AA40" s="57">
        <v>1</v>
      </c>
      <c r="AB40" s="2">
        <f t="shared" si="1"/>
        <v>0.26388888889050577</v>
      </c>
    </row>
    <row r="41" spans="1:28" ht="60.75" thickBot="1" x14ac:dyDescent="0.3">
      <c r="A41" s="31">
        <v>1729</v>
      </c>
      <c r="B41" s="32" t="s">
        <v>41</v>
      </c>
      <c r="C41" s="33" t="s">
        <v>40</v>
      </c>
      <c r="D41" s="39" t="s">
        <v>303</v>
      </c>
      <c r="E41" s="35" t="s">
        <v>47</v>
      </c>
      <c r="F41" s="54">
        <v>44246.465277777781</v>
      </c>
      <c r="G41" s="54">
        <v>44246.670138888891</v>
      </c>
      <c r="H41" s="37" t="s">
        <v>44</v>
      </c>
      <c r="I41" s="38">
        <f t="shared" si="0"/>
        <v>4.916666666666667</v>
      </c>
      <c r="J41" s="39" t="s">
        <v>91</v>
      </c>
      <c r="K41" s="2">
        <v>0</v>
      </c>
      <c r="L41" s="2">
        <v>0</v>
      </c>
      <c r="M41" s="33">
        <v>45</v>
      </c>
      <c r="N41" s="2">
        <v>0</v>
      </c>
      <c r="O41" s="2">
        <v>0</v>
      </c>
      <c r="P41" s="33">
        <v>45</v>
      </c>
      <c r="Q41" s="2">
        <v>0</v>
      </c>
      <c r="R41" s="2">
        <v>0</v>
      </c>
      <c r="S41" s="33">
        <v>0</v>
      </c>
      <c r="T41" s="33">
        <v>45</v>
      </c>
      <c r="U41" s="57">
        <v>0</v>
      </c>
      <c r="V41" s="57">
        <v>0</v>
      </c>
      <c r="W41" s="58"/>
      <c r="X41" s="57">
        <v>0</v>
      </c>
      <c r="Y41" s="29"/>
      <c r="Z41" s="29"/>
      <c r="AA41" s="57">
        <v>1</v>
      </c>
      <c r="AB41" s="2">
        <f t="shared" si="1"/>
        <v>0.20486111110949423</v>
      </c>
    </row>
    <row r="42" spans="1:28" ht="75.75" thickBot="1" x14ac:dyDescent="0.3">
      <c r="A42" s="31">
        <v>1730</v>
      </c>
      <c r="B42" s="32" t="s">
        <v>41</v>
      </c>
      <c r="C42" s="33" t="s">
        <v>40</v>
      </c>
      <c r="D42" s="39" t="s">
        <v>299</v>
      </c>
      <c r="E42" s="35" t="s">
        <v>47</v>
      </c>
      <c r="F42" s="54">
        <v>44246.46875</v>
      </c>
      <c r="G42" s="54">
        <v>44246.659722222219</v>
      </c>
      <c r="H42" s="37" t="s">
        <v>44</v>
      </c>
      <c r="I42" s="38">
        <f t="shared" si="0"/>
        <v>4.583333333333333</v>
      </c>
      <c r="J42" s="39" t="s">
        <v>91</v>
      </c>
      <c r="K42" s="2">
        <v>0</v>
      </c>
      <c r="L42" s="2">
        <v>0</v>
      </c>
      <c r="M42" s="33">
        <v>53</v>
      </c>
      <c r="N42" s="2">
        <v>0</v>
      </c>
      <c r="O42" s="2">
        <v>0</v>
      </c>
      <c r="P42" s="33">
        <v>53</v>
      </c>
      <c r="Q42" s="2">
        <v>0</v>
      </c>
      <c r="R42" s="2">
        <v>0</v>
      </c>
      <c r="S42" s="33">
        <v>0</v>
      </c>
      <c r="T42" s="33">
        <v>53</v>
      </c>
      <c r="U42" s="57">
        <v>0</v>
      </c>
      <c r="V42" s="57">
        <v>0</v>
      </c>
      <c r="W42" s="58"/>
      <c r="X42" s="57">
        <v>0</v>
      </c>
      <c r="Y42" s="29"/>
      <c r="Z42" s="29"/>
      <c r="AA42" s="57">
        <v>1</v>
      </c>
      <c r="AB42" s="2">
        <f t="shared" si="1"/>
        <v>0.19097222221898846</v>
      </c>
    </row>
    <row r="43" spans="1:28" ht="60.75" thickBot="1" x14ac:dyDescent="0.3">
      <c r="A43" s="31">
        <v>1731</v>
      </c>
      <c r="B43" s="32" t="s">
        <v>41</v>
      </c>
      <c r="C43" s="33" t="s">
        <v>40</v>
      </c>
      <c r="D43" s="39" t="s">
        <v>300</v>
      </c>
      <c r="E43" s="35" t="s">
        <v>47</v>
      </c>
      <c r="F43" s="54">
        <v>44247.40625</v>
      </c>
      <c r="G43" s="54">
        <v>44247.649305555555</v>
      </c>
      <c r="H43" s="37" t="s">
        <v>44</v>
      </c>
      <c r="I43" s="38">
        <f t="shared" si="0"/>
        <v>5.833333333333333</v>
      </c>
      <c r="J43" s="39" t="s">
        <v>91</v>
      </c>
      <c r="K43" s="2">
        <v>0</v>
      </c>
      <c r="L43" s="2">
        <v>0</v>
      </c>
      <c r="M43" s="33">
        <v>22</v>
      </c>
      <c r="N43" s="2">
        <v>0</v>
      </c>
      <c r="O43" s="2">
        <v>0</v>
      </c>
      <c r="P43" s="33">
        <v>22</v>
      </c>
      <c r="Q43" s="2">
        <v>0</v>
      </c>
      <c r="R43" s="2">
        <v>0</v>
      </c>
      <c r="S43" s="33">
        <v>0</v>
      </c>
      <c r="T43" s="33">
        <v>22</v>
      </c>
      <c r="U43" s="57">
        <v>0</v>
      </c>
      <c r="V43" s="57">
        <v>0</v>
      </c>
      <c r="W43" s="58"/>
      <c r="X43" s="57">
        <v>0</v>
      </c>
      <c r="Y43" s="29"/>
      <c r="Z43" s="29"/>
      <c r="AA43" s="57">
        <v>1</v>
      </c>
      <c r="AB43" s="2">
        <f t="shared" si="1"/>
        <v>0.24305555555474712</v>
      </c>
    </row>
    <row r="44" spans="1:28" ht="75.75" thickBot="1" x14ac:dyDescent="0.3">
      <c r="A44" s="31">
        <v>1732</v>
      </c>
      <c r="B44" s="32" t="s">
        <v>41</v>
      </c>
      <c r="C44" s="33" t="s">
        <v>40</v>
      </c>
      <c r="D44" s="39" t="s">
        <v>299</v>
      </c>
      <c r="E44" s="35" t="s">
        <v>47</v>
      </c>
      <c r="F44" s="54">
        <v>44247.423611111109</v>
      </c>
      <c r="G44" s="54">
        <v>44247.586805555555</v>
      </c>
      <c r="H44" s="37" t="s">
        <v>44</v>
      </c>
      <c r="I44" s="38">
        <f t="shared" si="0"/>
        <v>3.9166666666666665</v>
      </c>
      <c r="J44" s="39" t="s">
        <v>91</v>
      </c>
      <c r="K44" s="2">
        <v>0</v>
      </c>
      <c r="L44" s="2">
        <v>0</v>
      </c>
      <c r="M44" s="33">
        <v>53</v>
      </c>
      <c r="N44" s="2">
        <v>0</v>
      </c>
      <c r="O44" s="2">
        <v>0</v>
      </c>
      <c r="P44" s="33">
        <v>53</v>
      </c>
      <c r="Q44" s="2">
        <v>0</v>
      </c>
      <c r="R44" s="2">
        <v>0</v>
      </c>
      <c r="S44" s="33">
        <v>0</v>
      </c>
      <c r="T44" s="33">
        <v>53</v>
      </c>
      <c r="U44" s="57">
        <v>0</v>
      </c>
      <c r="V44" s="57">
        <v>0</v>
      </c>
      <c r="W44" s="58"/>
      <c r="X44" s="57">
        <v>0</v>
      </c>
      <c r="Y44" s="29"/>
      <c r="Z44" s="29"/>
      <c r="AA44" s="57">
        <v>1</v>
      </c>
      <c r="AB44" s="2">
        <f t="shared" si="1"/>
        <v>0.16319444444525288</v>
      </c>
    </row>
    <row r="45" spans="1:28" ht="90.75" thickBot="1" x14ac:dyDescent="0.3">
      <c r="A45" s="31">
        <v>1733</v>
      </c>
      <c r="B45" s="32" t="s">
        <v>41</v>
      </c>
      <c r="C45" s="33" t="s">
        <v>40</v>
      </c>
      <c r="D45" s="39" t="s">
        <v>302</v>
      </c>
      <c r="E45" s="35" t="s">
        <v>47</v>
      </c>
      <c r="F45" s="54">
        <v>44247.423611111109</v>
      </c>
      <c r="G45" s="54">
        <v>44247.629166666666</v>
      </c>
      <c r="H45" s="37" t="s">
        <v>44</v>
      </c>
      <c r="I45" s="38">
        <f t="shared" si="0"/>
        <v>4.9333333333333336</v>
      </c>
      <c r="J45" s="39" t="s">
        <v>91</v>
      </c>
      <c r="K45" s="2">
        <v>0</v>
      </c>
      <c r="L45" s="2">
        <v>0</v>
      </c>
      <c r="M45" s="33">
        <v>22</v>
      </c>
      <c r="N45" s="2">
        <v>0</v>
      </c>
      <c r="O45" s="2">
        <v>0</v>
      </c>
      <c r="P45" s="33">
        <v>22</v>
      </c>
      <c r="Q45" s="2">
        <v>0</v>
      </c>
      <c r="R45" s="2">
        <v>0</v>
      </c>
      <c r="S45" s="33">
        <v>0</v>
      </c>
      <c r="T45" s="33">
        <v>22</v>
      </c>
      <c r="U45" s="57">
        <v>0</v>
      </c>
      <c r="V45" s="57">
        <v>0</v>
      </c>
      <c r="W45" s="58"/>
      <c r="X45" s="57">
        <v>0</v>
      </c>
      <c r="Y45" s="29"/>
      <c r="Z45" s="29"/>
      <c r="AA45" s="57">
        <v>1</v>
      </c>
      <c r="AB45" s="2">
        <f t="shared" si="1"/>
        <v>0.20555555555620231</v>
      </c>
    </row>
    <row r="46" spans="1:28" ht="75.75" thickBot="1" x14ac:dyDescent="0.3">
      <c r="A46" s="31">
        <v>1734</v>
      </c>
      <c r="B46" s="32" t="s">
        <v>41</v>
      </c>
      <c r="C46" s="33" t="s">
        <v>40</v>
      </c>
      <c r="D46" s="39" t="s">
        <v>304</v>
      </c>
      <c r="E46" s="35" t="s">
        <v>47</v>
      </c>
      <c r="F46" s="54">
        <v>44251.409722222219</v>
      </c>
      <c r="G46" s="54">
        <v>44251.729166666664</v>
      </c>
      <c r="H46" s="37" t="s">
        <v>44</v>
      </c>
      <c r="I46" s="38">
        <f t="shared" si="0"/>
        <v>7.666666666666667</v>
      </c>
      <c r="J46" s="39" t="s">
        <v>91</v>
      </c>
      <c r="K46" s="2">
        <v>0</v>
      </c>
      <c r="L46" s="2">
        <v>0</v>
      </c>
      <c r="M46" s="33">
        <v>74</v>
      </c>
      <c r="N46" s="2">
        <v>0</v>
      </c>
      <c r="O46" s="2">
        <v>0</v>
      </c>
      <c r="P46" s="33">
        <v>74</v>
      </c>
      <c r="Q46" s="2">
        <v>0</v>
      </c>
      <c r="R46" s="2">
        <v>0</v>
      </c>
      <c r="S46" s="33">
        <v>0</v>
      </c>
      <c r="T46" s="33">
        <v>74</v>
      </c>
      <c r="U46" s="57">
        <v>0</v>
      </c>
      <c r="V46" s="57">
        <v>0</v>
      </c>
      <c r="W46" s="58"/>
      <c r="X46" s="57">
        <v>0</v>
      </c>
      <c r="Y46" s="29"/>
      <c r="Z46" s="29"/>
      <c r="AA46" s="57">
        <v>1</v>
      </c>
      <c r="AB46" s="2">
        <f t="shared" si="1"/>
        <v>0.31944444444525288</v>
      </c>
    </row>
    <row r="47" spans="1:28" ht="90.75" thickBot="1" x14ac:dyDescent="0.3">
      <c r="A47" s="31">
        <v>1735</v>
      </c>
      <c r="B47" s="32" t="s">
        <v>41</v>
      </c>
      <c r="C47" s="33" t="s">
        <v>40</v>
      </c>
      <c r="D47" s="39" t="s">
        <v>302</v>
      </c>
      <c r="E47" s="35" t="s">
        <v>47</v>
      </c>
      <c r="F47" s="54">
        <v>44251.482638888891</v>
      </c>
      <c r="G47" s="54">
        <v>44251.663194444445</v>
      </c>
      <c r="H47" s="37" t="s">
        <v>44</v>
      </c>
      <c r="I47" s="38">
        <f t="shared" si="0"/>
        <v>4.333333333333333</v>
      </c>
      <c r="J47" s="39" t="s">
        <v>91</v>
      </c>
      <c r="K47" s="2">
        <v>0</v>
      </c>
      <c r="L47" s="2">
        <v>0</v>
      </c>
      <c r="M47" s="33">
        <v>22</v>
      </c>
      <c r="N47" s="2">
        <v>0</v>
      </c>
      <c r="O47" s="2">
        <v>0</v>
      </c>
      <c r="P47" s="33">
        <v>22</v>
      </c>
      <c r="Q47" s="2">
        <v>0</v>
      </c>
      <c r="R47" s="2">
        <v>0</v>
      </c>
      <c r="S47" s="33">
        <v>0</v>
      </c>
      <c r="T47" s="33">
        <v>22</v>
      </c>
      <c r="U47" s="57">
        <v>0</v>
      </c>
      <c r="V47" s="57">
        <v>0</v>
      </c>
      <c r="W47" s="58"/>
      <c r="X47" s="57">
        <v>0</v>
      </c>
      <c r="Y47" s="29"/>
      <c r="Z47" s="29"/>
      <c r="AA47" s="57">
        <v>1</v>
      </c>
      <c r="AB47" s="2">
        <f t="shared" si="1"/>
        <v>0.18055555555474712</v>
      </c>
    </row>
    <row r="48" spans="1:28" ht="75.75" thickBot="1" x14ac:dyDescent="0.3">
      <c r="A48" s="31">
        <v>1736</v>
      </c>
      <c r="B48" s="32" t="s">
        <v>41</v>
      </c>
      <c r="C48" s="33" t="s">
        <v>40</v>
      </c>
      <c r="D48" s="39" t="s">
        <v>305</v>
      </c>
      <c r="E48" s="35" t="s">
        <v>47</v>
      </c>
      <c r="F48" s="54">
        <v>44251.447916666664</v>
      </c>
      <c r="G48" s="54">
        <v>44251.701388888891</v>
      </c>
      <c r="H48" s="37" t="s">
        <v>44</v>
      </c>
      <c r="I48" s="38">
        <f t="shared" si="0"/>
        <v>6.083333333333333</v>
      </c>
      <c r="J48" s="39" t="s">
        <v>91</v>
      </c>
      <c r="K48" s="2">
        <v>0</v>
      </c>
      <c r="L48" s="2">
        <v>0</v>
      </c>
      <c r="M48" s="33">
        <v>310</v>
      </c>
      <c r="N48" s="2">
        <v>0</v>
      </c>
      <c r="O48" s="2">
        <v>0</v>
      </c>
      <c r="P48" s="33">
        <v>310</v>
      </c>
      <c r="Q48" s="2">
        <v>0</v>
      </c>
      <c r="R48" s="2">
        <v>0</v>
      </c>
      <c r="S48" s="33">
        <v>0</v>
      </c>
      <c r="T48" s="33">
        <v>310</v>
      </c>
      <c r="U48" s="57">
        <v>0</v>
      </c>
      <c r="V48" s="57">
        <v>0</v>
      </c>
      <c r="W48" s="58"/>
      <c r="X48" s="57">
        <v>0</v>
      </c>
      <c r="Y48" s="29"/>
      <c r="Z48" s="29"/>
      <c r="AA48" s="57">
        <v>1</v>
      </c>
      <c r="AB48" s="2">
        <f t="shared" si="1"/>
        <v>0.25347222222626442</v>
      </c>
    </row>
    <row r="49" spans="1:28" ht="75.75" thickBot="1" x14ac:dyDescent="0.3">
      <c r="A49" s="31">
        <v>1737</v>
      </c>
      <c r="B49" s="32" t="s">
        <v>41</v>
      </c>
      <c r="C49" s="33" t="s">
        <v>40</v>
      </c>
      <c r="D49" s="39" t="s">
        <v>306</v>
      </c>
      <c r="E49" s="35" t="s">
        <v>47</v>
      </c>
      <c r="F49" s="54">
        <v>44252.4375</v>
      </c>
      <c r="G49" s="54">
        <v>44252.666666666664</v>
      </c>
      <c r="H49" s="37" t="s">
        <v>44</v>
      </c>
      <c r="I49" s="38">
        <f t="shared" si="0"/>
        <v>5.5</v>
      </c>
      <c r="J49" s="39" t="s">
        <v>91</v>
      </c>
      <c r="K49" s="2">
        <v>0</v>
      </c>
      <c r="L49" s="2">
        <v>0</v>
      </c>
      <c r="M49" s="33">
        <v>34</v>
      </c>
      <c r="N49" s="2">
        <v>0</v>
      </c>
      <c r="O49" s="2">
        <v>0</v>
      </c>
      <c r="P49" s="33">
        <v>34</v>
      </c>
      <c r="Q49" s="2">
        <v>0</v>
      </c>
      <c r="R49" s="2">
        <v>0</v>
      </c>
      <c r="S49" s="33">
        <v>0</v>
      </c>
      <c r="T49" s="33">
        <v>34</v>
      </c>
      <c r="U49" s="57">
        <v>0</v>
      </c>
      <c r="V49" s="57">
        <v>0</v>
      </c>
      <c r="W49" s="58"/>
      <c r="X49" s="57">
        <v>0</v>
      </c>
      <c r="Y49" s="29"/>
      <c r="Z49" s="29"/>
      <c r="AA49" s="57">
        <v>1</v>
      </c>
      <c r="AB49" s="2">
        <f t="shared" si="1"/>
        <v>0.22916666666424135</v>
      </c>
    </row>
    <row r="50" spans="1:28" ht="90.75" thickBot="1" x14ac:dyDescent="0.3">
      <c r="A50" s="31">
        <v>1738</v>
      </c>
      <c r="B50" s="32" t="s">
        <v>41</v>
      </c>
      <c r="C50" s="33" t="s">
        <v>40</v>
      </c>
      <c r="D50" s="39" t="s">
        <v>302</v>
      </c>
      <c r="E50" s="35" t="s">
        <v>47</v>
      </c>
      <c r="F50" s="54">
        <v>44253.427083333336</v>
      </c>
      <c r="G50" s="54">
        <v>44253.649305555555</v>
      </c>
      <c r="H50" s="37" t="s">
        <v>44</v>
      </c>
      <c r="I50" s="38">
        <f t="shared" si="0"/>
        <v>5.333333333333333</v>
      </c>
      <c r="J50" s="39" t="s">
        <v>91</v>
      </c>
      <c r="K50" s="2">
        <v>0</v>
      </c>
      <c r="L50" s="2">
        <v>0</v>
      </c>
      <c r="M50" s="33">
        <v>22</v>
      </c>
      <c r="N50" s="2">
        <v>0</v>
      </c>
      <c r="O50" s="2">
        <v>0</v>
      </c>
      <c r="P50" s="33">
        <v>22</v>
      </c>
      <c r="Q50" s="2">
        <v>0</v>
      </c>
      <c r="R50" s="2">
        <v>0</v>
      </c>
      <c r="S50" s="33">
        <v>0</v>
      </c>
      <c r="T50" s="33">
        <v>22</v>
      </c>
      <c r="U50" s="57">
        <v>0</v>
      </c>
      <c r="V50" s="57">
        <v>0</v>
      </c>
      <c r="W50" s="58"/>
      <c r="X50" s="57">
        <v>0</v>
      </c>
      <c r="Y50" s="29"/>
      <c r="Z50" s="29"/>
      <c r="AA50" s="57">
        <v>1</v>
      </c>
      <c r="AB50" s="2">
        <f t="shared" si="1"/>
        <v>0.22222222221898846</v>
      </c>
    </row>
    <row r="51" spans="1:28" s="30" customFormat="1" x14ac:dyDescent="0.25"/>
    <row r="52" spans="1:28" s="30" customFormat="1" x14ac:dyDescent="0.25"/>
    <row r="53" spans="1:28" s="30" customFormat="1" x14ac:dyDescent="0.25"/>
    <row r="54" spans="1:28" s="30" customFormat="1" x14ac:dyDescent="0.25"/>
    <row r="55" spans="1:28" s="30" customFormat="1" x14ac:dyDescent="0.25"/>
    <row r="56" spans="1:28" s="30" customFormat="1" x14ac:dyDescent="0.25"/>
    <row r="57" spans="1:28" s="30" customFormat="1" x14ac:dyDescent="0.25"/>
    <row r="58" spans="1:28" s="30" customFormat="1" x14ac:dyDescent="0.25"/>
    <row r="59" spans="1:28" s="30" customFormat="1" x14ac:dyDescent="0.25"/>
    <row r="60" spans="1:28" s="30" customFormat="1" x14ac:dyDescent="0.25"/>
    <row r="61" spans="1:28" s="30" customFormat="1" x14ac:dyDescent="0.25"/>
    <row r="62" spans="1:28" s="30" customFormat="1" x14ac:dyDescent="0.25"/>
    <row r="63" spans="1:28" s="30" customFormat="1" x14ac:dyDescent="0.25"/>
    <row r="64" spans="1:28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  <row r="984" s="30" customFormat="1" x14ac:dyDescent="0.25"/>
    <row r="985" s="30" customFormat="1" x14ac:dyDescent="0.25"/>
    <row r="986" s="30" customFormat="1" x14ac:dyDescent="0.25"/>
    <row r="987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0" xr:uid="{B55D2F69-533E-48AD-B6FC-20AD7462E1F9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EB9D-8F14-442D-BA48-4A3585FDEA5D}">
  <sheetPr>
    <pageSetUpPr fitToPage="1"/>
  </sheetPr>
  <dimension ref="A1:AB983"/>
  <sheetViews>
    <sheetView tabSelected="1" zoomScale="70" zoomScaleNormal="70" workbookViewId="0">
      <selection activeCell="AC12" sqref="AC12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80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.75" thickBot="1" x14ac:dyDescent="0.3">
      <c r="A11" s="31">
        <v>1689</v>
      </c>
      <c r="B11" s="32" t="s">
        <v>41</v>
      </c>
      <c r="C11" s="37" t="s">
        <v>93</v>
      </c>
      <c r="D11" s="39" t="s">
        <v>307</v>
      </c>
      <c r="E11" s="35" t="s">
        <v>47</v>
      </c>
      <c r="F11" s="54">
        <v>44208.430555555555</v>
      </c>
      <c r="G11" s="54">
        <v>44208.6875</v>
      </c>
      <c r="H11" s="37" t="s">
        <v>44</v>
      </c>
      <c r="I11" s="38">
        <f t="shared" ref="I11:I13" si="0">HOUR(AB11)+MINUTE(AB11)/60</f>
        <v>6.166666666666667</v>
      </c>
      <c r="J11" s="39" t="s">
        <v>91</v>
      </c>
      <c r="K11" s="2">
        <v>0</v>
      </c>
      <c r="L11" s="2">
        <v>0</v>
      </c>
      <c r="M11" s="33">
        <v>148</v>
      </c>
      <c r="N11" s="2">
        <v>0</v>
      </c>
      <c r="O11" s="2">
        <v>0</v>
      </c>
      <c r="P11" s="33">
        <v>148</v>
      </c>
      <c r="Q11" s="2">
        <v>0</v>
      </c>
      <c r="R11" s="2">
        <v>0</v>
      </c>
      <c r="S11" s="33">
        <v>0</v>
      </c>
      <c r="T11" s="33">
        <v>148</v>
      </c>
      <c r="U11" s="57">
        <v>0</v>
      </c>
      <c r="V11" s="57">
        <v>0</v>
      </c>
      <c r="W11" s="58"/>
      <c r="X11" s="57">
        <v>0</v>
      </c>
      <c r="Y11" s="29"/>
      <c r="Z11" s="29"/>
      <c r="AA11" s="57">
        <v>1</v>
      </c>
      <c r="AB11" s="2">
        <f t="shared" ref="AB11:AB13" si="1">G11-F11</f>
        <v>0.25694444444525288</v>
      </c>
    </row>
    <row r="12" spans="1:28" ht="90.75" thickBot="1" x14ac:dyDescent="0.3">
      <c r="A12" s="31">
        <v>1690</v>
      </c>
      <c r="B12" s="32" t="s">
        <v>41</v>
      </c>
      <c r="C12" s="37" t="s">
        <v>93</v>
      </c>
      <c r="D12" s="39" t="s">
        <v>297</v>
      </c>
      <c r="E12" s="35" t="s">
        <v>47</v>
      </c>
      <c r="F12" s="54">
        <v>44210.451388888891</v>
      </c>
      <c r="G12" s="54">
        <v>44210.680555555555</v>
      </c>
      <c r="H12" s="37" t="s">
        <v>44</v>
      </c>
      <c r="I12" s="38">
        <f t="shared" si="0"/>
        <v>5.5</v>
      </c>
      <c r="J12" s="39" t="s">
        <v>91</v>
      </c>
      <c r="K12" s="2">
        <v>0</v>
      </c>
      <c r="L12" s="2">
        <v>0</v>
      </c>
      <c r="M12" s="33">
        <v>44</v>
      </c>
      <c r="N12" s="2">
        <v>0</v>
      </c>
      <c r="O12" s="2">
        <v>0</v>
      </c>
      <c r="P12" s="33">
        <v>44</v>
      </c>
      <c r="Q12" s="2">
        <v>0</v>
      </c>
      <c r="R12" s="2">
        <v>0</v>
      </c>
      <c r="S12" s="33">
        <v>0</v>
      </c>
      <c r="T12" s="33">
        <v>44</v>
      </c>
      <c r="U12" s="57">
        <v>0</v>
      </c>
      <c r="V12" s="57">
        <v>0</v>
      </c>
      <c r="W12" s="58"/>
      <c r="X12" s="57">
        <v>0</v>
      </c>
      <c r="Y12" s="29"/>
      <c r="Z12" s="29"/>
      <c r="AA12" s="57">
        <v>1</v>
      </c>
      <c r="AB12" s="2">
        <f t="shared" si="1"/>
        <v>0.22916666666424135</v>
      </c>
    </row>
    <row r="13" spans="1:28" ht="75.75" thickBot="1" x14ac:dyDescent="0.3">
      <c r="A13" s="31">
        <v>1691</v>
      </c>
      <c r="B13" s="32" t="s">
        <v>41</v>
      </c>
      <c r="C13" s="37" t="s">
        <v>93</v>
      </c>
      <c r="D13" s="39" t="s">
        <v>307</v>
      </c>
      <c r="E13" s="35" t="s">
        <v>47</v>
      </c>
      <c r="F13" s="54">
        <v>44210.413194444445</v>
      </c>
      <c r="G13" s="54">
        <v>44210.680555555555</v>
      </c>
      <c r="H13" s="37" t="s">
        <v>44</v>
      </c>
      <c r="I13" s="38">
        <f t="shared" si="0"/>
        <v>6.416666666666667</v>
      </c>
      <c r="J13" s="39" t="s">
        <v>91</v>
      </c>
      <c r="K13" s="2">
        <v>0</v>
      </c>
      <c r="L13" s="2">
        <v>0</v>
      </c>
      <c r="M13" s="33">
        <v>148</v>
      </c>
      <c r="N13" s="2">
        <v>0</v>
      </c>
      <c r="O13" s="2">
        <v>0</v>
      </c>
      <c r="P13" s="33">
        <v>148</v>
      </c>
      <c r="Q13" s="2">
        <v>0</v>
      </c>
      <c r="R13" s="2">
        <v>0</v>
      </c>
      <c r="S13" s="33">
        <v>0</v>
      </c>
      <c r="T13" s="33">
        <v>148</v>
      </c>
      <c r="U13" s="57">
        <v>0</v>
      </c>
      <c r="V13" s="57">
        <v>0</v>
      </c>
      <c r="W13" s="58"/>
      <c r="X13" s="57">
        <v>0</v>
      </c>
      <c r="Y13" s="29"/>
      <c r="Z13" s="29"/>
      <c r="AA13" s="57">
        <v>1</v>
      </c>
      <c r="AB13" s="2">
        <f t="shared" si="1"/>
        <v>0.26736111110949423</v>
      </c>
    </row>
    <row r="14" spans="1:28" s="30" customFormat="1" x14ac:dyDescent="0.25"/>
    <row r="15" spans="1:28" s="30" customFormat="1" x14ac:dyDescent="0.25"/>
    <row r="16" spans="1:28" s="30" customFormat="1" x14ac:dyDescent="0.25"/>
    <row r="17" s="30" customFormat="1" x14ac:dyDescent="0.25"/>
    <row r="18" s="30" customFormat="1" x14ac:dyDescent="0.25"/>
    <row r="19" s="30" customFormat="1" x14ac:dyDescent="0.25"/>
    <row r="20" s="30" customFormat="1" x14ac:dyDescent="0.25"/>
    <row r="21" s="30" customFormat="1" x14ac:dyDescent="0.25"/>
    <row r="22" s="30" customFormat="1" x14ac:dyDescent="0.25"/>
    <row r="23" s="30" customFormat="1" x14ac:dyDescent="0.25"/>
    <row r="24" s="30" customFormat="1" x14ac:dyDescent="0.25"/>
    <row r="25" s="30" customFormat="1" x14ac:dyDescent="0.25"/>
    <row r="26" s="30" customFormat="1" x14ac:dyDescent="0.25"/>
    <row r="27" s="30" customFormat="1" x14ac:dyDescent="0.25"/>
    <row r="28" s="30" customFormat="1" x14ac:dyDescent="0.25"/>
    <row r="29" s="30" customFormat="1" x14ac:dyDescent="0.25"/>
    <row r="30" s="30" customFormat="1" x14ac:dyDescent="0.25"/>
    <row r="31" s="30" customFormat="1" x14ac:dyDescent="0.25"/>
    <row r="32" s="30" customFormat="1" x14ac:dyDescent="0.25"/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13" xr:uid="{C84E8B28-7AD9-43F5-A9A0-B90738ADA428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scale="4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A114-8B3E-4765-9087-EEF22D803B84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A93F-8FBA-454D-8C29-CF431D2F61D8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DBD0-C6C7-4924-AFD7-339D9DD8E021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12390-8B2E-4664-9C97-A940D4F3989C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F471F-A441-43E3-B8FA-F2F1E0CE4D32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9AECA-07A7-4F73-8146-7FEBD5A527A9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5AC6D-997A-49E3-AB4D-E959BDF3BAD9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35B3-F3CA-4917-B3D0-5D96863E808C}">
  <sheetPr>
    <pageSetUpPr fitToPage="1"/>
  </sheetPr>
  <dimension ref="A1:AB966"/>
  <sheetViews>
    <sheetView zoomScale="55" zoomScaleNormal="55" workbookViewId="0">
      <selection activeCell="A11" sqref="A11:XFD26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90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s="46" customFormat="1" ht="90" x14ac:dyDescent="0.25">
      <c r="A11" s="40">
        <v>2163</v>
      </c>
      <c r="B11" s="40" t="s">
        <v>41</v>
      </c>
      <c r="C11" s="41" t="s">
        <v>40</v>
      </c>
      <c r="D11" s="40" t="s">
        <v>92</v>
      </c>
      <c r="E11" s="42" t="s">
        <v>47</v>
      </c>
      <c r="F11" s="43">
        <v>44501.458333333336</v>
      </c>
      <c r="G11" s="43">
        <v>44501.663194444445</v>
      </c>
      <c r="H11" s="42" t="s">
        <v>44</v>
      </c>
      <c r="I11" s="44">
        <f t="shared" ref="I11:I39" si="0">HOUR(AB11)+MINUTE(AB11)/60</f>
        <v>4.916666666666667</v>
      </c>
      <c r="J11" s="40" t="s">
        <v>93</v>
      </c>
      <c r="K11" s="45">
        <v>0</v>
      </c>
      <c r="L11" s="45">
        <v>0</v>
      </c>
      <c r="M11" s="45">
        <v>44</v>
      </c>
      <c r="N11" s="45">
        <v>0</v>
      </c>
      <c r="O11" s="45">
        <v>0</v>
      </c>
      <c r="P11" s="41">
        <v>44</v>
      </c>
      <c r="Q11" s="45">
        <v>0</v>
      </c>
      <c r="R11" s="45">
        <v>0</v>
      </c>
      <c r="S11" s="41">
        <v>0</v>
      </c>
      <c r="T11" s="41">
        <v>44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43">
        <f t="shared" ref="AB11:AB39" si="1">G11-F11</f>
        <v>0.20486111110949423</v>
      </c>
    </row>
    <row r="12" spans="1:28" s="46" customFormat="1" ht="135" x14ac:dyDescent="0.25">
      <c r="A12" s="40">
        <v>2164</v>
      </c>
      <c r="B12" s="40" t="s">
        <v>41</v>
      </c>
      <c r="C12" s="41" t="s">
        <v>40</v>
      </c>
      <c r="D12" s="40" t="s">
        <v>94</v>
      </c>
      <c r="E12" s="42" t="s">
        <v>47</v>
      </c>
      <c r="F12" s="43">
        <v>44501.420138888891</v>
      </c>
      <c r="G12" s="43">
        <v>44501.760416666664</v>
      </c>
      <c r="H12" s="42" t="s">
        <v>44</v>
      </c>
      <c r="I12" s="44">
        <f t="shared" si="0"/>
        <v>8.1666666666666661</v>
      </c>
      <c r="J12" s="40" t="s">
        <v>93</v>
      </c>
      <c r="K12" s="45">
        <v>0</v>
      </c>
      <c r="L12" s="45">
        <v>0</v>
      </c>
      <c r="M12" s="45">
        <v>310</v>
      </c>
      <c r="N12" s="45">
        <v>0</v>
      </c>
      <c r="O12" s="45">
        <v>0</v>
      </c>
      <c r="P12" s="41">
        <v>310</v>
      </c>
      <c r="Q12" s="45">
        <v>0</v>
      </c>
      <c r="R12" s="45">
        <v>0</v>
      </c>
      <c r="S12" s="41">
        <v>0</v>
      </c>
      <c r="T12" s="41">
        <v>310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43">
        <f t="shared" si="1"/>
        <v>0.34027777777373558</v>
      </c>
    </row>
    <row r="13" spans="1:28" s="46" customFormat="1" ht="75" x14ac:dyDescent="0.25">
      <c r="A13" s="40">
        <v>2166</v>
      </c>
      <c r="B13" s="40" t="s">
        <v>41</v>
      </c>
      <c r="C13" s="41" t="s">
        <v>40</v>
      </c>
      <c r="D13" s="40" t="s">
        <v>95</v>
      </c>
      <c r="E13" s="42" t="s">
        <v>47</v>
      </c>
      <c r="F13" s="43">
        <v>44502.385416666664</v>
      </c>
      <c r="G13" s="43">
        <v>44502.680555555555</v>
      </c>
      <c r="H13" s="42" t="s">
        <v>44</v>
      </c>
      <c r="I13" s="44">
        <f t="shared" si="0"/>
        <v>7.083333333333333</v>
      </c>
      <c r="J13" s="40" t="s">
        <v>93</v>
      </c>
      <c r="K13" s="45">
        <v>0</v>
      </c>
      <c r="L13" s="45">
        <v>0</v>
      </c>
      <c r="M13" s="45">
        <v>52</v>
      </c>
      <c r="N13" s="45">
        <v>0</v>
      </c>
      <c r="O13" s="45">
        <v>0</v>
      </c>
      <c r="P13" s="45">
        <v>52</v>
      </c>
      <c r="Q13" s="45">
        <v>0</v>
      </c>
      <c r="R13" s="45">
        <v>0</v>
      </c>
      <c r="S13" s="41">
        <v>0</v>
      </c>
      <c r="T13" s="45">
        <v>52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43">
        <f t="shared" si="1"/>
        <v>0.29513888889050577</v>
      </c>
    </row>
    <row r="14" spans="1:28" s="46" customFormat="1" ht="75" x14ac:dyDescent="0.25">
      <c r="A14" s="40">
        <v>2167</v>
      </c>
      <c r="B14" s="40" t="s">
        <v>41</v>
      </c>
      <c r="C14" s="41" t="s">
        <v>40</v>
      </c>
      <c r="D14" s="40" t="s">
        <v>96</v>
      </c>
      <c r="E14" s="42" t="s">
        <v>47</v>
      </c>
      <c r="F14" s="43">
        <v>44502.416666666664</v>
      </c>
      <c r="G14" s="43">
        <v>44502.65</v>
      </c>
      <c r="H14" s="42" t="s">
        <v>44</v>
      </c>
      <c r="I14" s="44">
        <f t="shared" si="0"/>
        <v>5.6</v>
      </c>
      <c r="J14" s="40" t="s">
        <v>93</v>
      </c>
      <c r="K14" s="45">
        <v>0</v>
      </c>
      <c r="L14" s="45">
        <v>0</v>
      </c>
      <c r="M14" s="45">
        <v>51</v>
      </c>
      <c r="N14" s="45">
        <v>0</v>
      </c>
      <c r="O14" s="45">
        <v>0</v>
      </c>
      <c r="P14" s="41">
        <v>51</v>
      </c>
      <c r="Q14" s="45">
        <v>0</v>
      </c>
      <c r="R14" s="45">
        <v>0</v>
      </c>
      <c r="S14" s="41">
        <v>0</v>
      </c>
      <c r="T14" s="41">
        <v>51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43">
        <f t="shared" si="1"/>
        <v>0.23333333333721384</v>
      </c>
    </row>
    <row r="15" spans="1:28" s="46" customFormat="1" ht="75" x14ac:dyDescent="0.25">
      <c r="A15" s="40">
        <v>2168</v>
      </c>
      <c r="B15" s="40" t="s">
        <v>41</v>
      </c>
      <c r="C15" s="41" t="s">
        <v>40</v>
      </c>
      <c r="D15" s="40" t="s">
        <v>97</v>
      </c>
      <c r="E15" s="42" t="s">
        <v>47</v>
      </c>
      <c r="F15" s="43">
        <v>44503.409722222219</v>
      </c>
      <c r="G15" s="43">
        <v>44503.614583333336</v>
      </c>
      <c r="H15" s="42" t="s">
        <v>44</v>
      </c>
      <c r="I15" s="44">
        <f t="shared" si="0"/>
        <v>4.916666666666667</v>
      </c>
      <c r="J15" s="40" t="s">
        <v>93</v>
      </c>
      <c r="K15" s="45">
        <v>0</v>
      </c>
      <c r="L15" s="45">
        <v>0</v>
      </c>
      <c r="M15" s="45">
        <v>16</v>
      </c>
      <c r="N15" s="45">
        <v>0</v>
      </c>
      <c r="O15" s="45">
        <v>0</v>
      </c>
      <c r="P15" s="41">
        <v>16</v>
      </c>
      <c r="Q15" s="45">
        <v>0</v>
      </c>
      <c r="R15" s="45">
        <v>0</v>
      </c>
      <c r="S15" s="41">
        <v>0</v>
      </c>
      <c r="T15" s="41">
        <v>16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43">
        <f t="shared" si="1"/>
        <v>0.20486111111677019</v>
      </c>
    </row>
    <row r="16" spans="1:28" s="46" customFormat="1" ht="75" x14ac:dyDescent="0.25">
      <c r="A16" s="40">
        <v>2169</v>
      </c>
      <c r="B16" s="40" t="s">
        <v>41</v>
      </c>
      <c r="C16" s="41" t="s">
        <v>40</v>
      </c>
      <c r="D16" s="40" t="s">
        <v>98</v>
      </c>
      <c r="E16" s="42" t="s">
        <v>47</v>
      </c>
      <c r="F16" s="43">
        <v>44503.430555555555</v>
      </c>
      <c r="G16" s="43">
        <v>44503.621527777781</v>
      </c>
      <c r="H16" s="42" t="s">
        <v>44</v>
      </c>
      <c r="I16" s="44">
        <f t="shared" si="0"/>
        <v>4.583333333333333</v>
      </c>
      <c r="J16" s="40" t="s">
        <v>93</v>
      </c>
      <c r="K16" s="45">
        <v>0</v>
      </c>
      <c r="L16" s="45">
        <v>0</v>
      </c>
      <c r="M16" s="45">
        <v>50</v>
      </c>
      <c r="N16" s="45">
        <v>0</v>
      </c>
      <c r="O16" s="45">
        <v>0</v>
      </c>
      <c r="P16" s="41">
        <v>50</v>
      </c>
      <c r="Q16" s="45">
        <v>0</v>
      </c>
      <c r="R16" s="45">
        <v>0</v>
      </c>
      <c r="S16" s="41">
        <v>0</v>
      </c>
      <c r="T16" s="41">
        <v>50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43">
        <f t="shared" si="1"/>
        <v>0.19097222222626442</v>
      </c>
    </row>
    <row r="17" spans="1:28" s="46" customFormat="1" ht="90" x14ac:dyDescent="0.25">
      <c r="A17" s="40">
        <v>2177</v>
      </c>
      <c r="B17" s="40" t="s">
        <v>41</v>
      </c>
      <c r="C17" s="41" t="s">
        <v>40</v>
      </c>
      <c r="D17" s="40" t="s">
        <v>99</v>
      </c>
      <c r="E17" s="42" t="s">
        <v>47</v>
      </c>
      <c r="F17" s="43">
        <v>44510.399305555555</v>
      </c>
      <c r="G17" s="43">
        <v>44510.659722222219</v>
      </c>
      <c r="H17" s="42" t="s">
        <v>44</v>
      </c>
      <c r="I17" s="44">
        <f t="shared" si="0"/>
        <v>6.25</v>
      </c>
      <c r="J17" s="40" t="s">
        <v>93</v>
      </c>
      <c r="K17" s="45">
        <v>0</v>
      </c>
      <c r="L17" s="45">
        <v>0</v>
      </c>
      <c r="M17" s="45">
        <v>65</v>
      </c>
      <c r="N17" s="45">
        <v>0</v>
      </c>
      <c r="O17" s="45">
        <v>0</v>
      </c>
      <c r="P17" s="41">
        <v>65</v>
      </c>
      <c r="Q17" s="45">
        <v>0</v>
      </c>
      <c r="R17" s="45">
        <v>0</v>
      </c>
      <c r="S17" s="41">
        <v>0</v>
      </c>
      <c r="T17" s="41">
        <v>65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43">
        <f t="shared" si="1"/>
        <v>0.26041666666424135</v>
      </c>
    </row>
    <row r="18" spans="1:28" s="46" customFormat="1" ht="75" x14ac:dyDescent="0.25">
      <c r="A18" s="40">
        <v>2178</v>
      </c>
      <c r="B18" s="40" t="s">
        <v>41</v>
      </c>
      <c r="C18" s="41" t="s">
        <v>40</v>
      </c>
      <c r="D18" s="40" t="s">
        <v>100</v>
      </c>
      <c r="E18" s="42" t="s">
        <v>47</v>
      </c>
      <c r="F18" s="43">
        <v>44510.416666666664</v>
      </c>
      <c r="G18" s="43">
        <v>44510.642361111109</v>
      </c>
      <c r="H18" s="42" t="s">
        <v>44</v>
      </c>
      <c r="I18" s="44">
        <f t="shared" si="0"/>
        <v>5.416666666666667</v>
      </c>
      <c r="J18" s="40" t="s">
        <v>93</v>
      </c>
      <c r="K18" s="45">
        <v>0</v>
      </c>
      <c r="L18" s="45">
        <v>0</v>
      </c>
      <c r="M18" s="45">
        <v>57</v>
      </c>
      <c r="N18" s="45">
        <v>0</v>
      </c>
      <c r="O18" s="45">
        <v>0</v>
      </c>
      <c r="P18" s="41">
        <v>57</v>
      </c>
      <c r="Q18" s="45">
        <v>0</v>
      </c>
      <c r="R18" s="45">
        <v>0</v>
      </c>
      <c r="S18" s="41">
        <v>0</v>
      </c>
      <c r="T18" s="41">
        <v>57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43">
        <f t="shared" si="1"/>
        <v>0.22569444444525288</v>
      </c>
    </row>
    <row r="19" spans="1:28" s="46" customFormat="1" ht="75" x14ac:dyDescent="0.25">
      <c r="A19" s="40">
        <v>2179</v>
      </c>
      <c r="B19" s="40" t="s">
        <v>41</v>
      </c>
      <c r="C19" s="41" t="s">
        <v>40</v>
      </c>
      <c r="D19" s="40" t="s">
        <v>101</v>
      </c>
      <c r="E19" s="42" t="s">
        <v>47</v>
      </c>
      <c r="F19" s="43">
        <v>44510.434027777781</v>
      </c>
      <c r="G19" s="43">
        <v>44510.666666666664</v>
      </c>
      <c r="H19" s="42" t="s">
        <v>44</v>
      </c>
      <c r="I19" s="44">
        <f t="shared" si="0"/>
        <v>5.583333333333333</v>
      </c>
      <c r="J19" s="40" t="s">
        <v>93</v>
      </c>
      <c r="K19" s="45">
        <v>0</v>
      </c>
      <c r="L19" s="45">
        <v>0</v>
      </c>
      <c r="M19" s="45">
        <v>25</v>
      </c>
      <c r="N19" s="45">
        <v>0</v>
      </c>
      <c r="O19" s="45">
        <v>0</v>
      </c>
      <c r="P19" s="41">
        <v>25</v>
      </c>
      <c r="Q19" s="45">
        <v>0</v>
      </c>
      <c r="R19" s="45">
        <v>0</v>
      </c>
      <c r="S19" s="41">
        <v>0</v>
      </c>
      <c r="T19" s="41">
        <v>25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43">
        <f t="shared" si="1"/>
        <v>0.23263888888322981</v>
      </c>
    </row>
    <row r="20" spans="1:28" s="46" customFormat="1" ht="90" x14ac:dyDescent="0.25">
      <c r="A20" s="40">
        <v>2180</v>
      </c>
      <c r="B20" s="40" t="s">
        <v>41</v>
      </c>
      <c r="C20" s="41" t="s">
        <v>40</v>
      </c>
      <c r="D20" s="40" t="s">
        <v>102</v>
      </c>
      <c r="E20" s="42" t="s">
        <v>47</v>
      </c>
      <c r="F20" s="43">
        <v>44511.427083333336</v>
      </c>
      <c r="G20" s="43">
        <v>44511.548611111109</v>
      </c>
      <c r="H20" s="42" t="s">
        <v>44</v>
      </c>
      <c r="I20" s="44">
        <f t="shared" si="0"/>
        <v>2.9166666666666665</v>
      </c>
      <c r="J20" s="40" t="s">
        <v>93</v>
      </c>
      <c r="K20" s="45">
        <v>0</v>
      </c>
      <c r="L20" s="45">
        <v>0</v>
      </c>
      <c r="M20" s="45">
        <v>18</v>
      </c>
      <c r="N20" s="45">
        <v>0</v>
      </c>
      <c r="O20" s="45">
        <v>0</v>
      </c>
      <c r="P20" s="41">
        <v>18</v>
      </c>
      <c r="Q20" s="45">
        <v>0</v>
      </c>
      <c r="R20" s="45">
        <v>0</v>
      </c>
      <c r="S20" s="41">
        <v>0</v>
      </c>
      <c r="T20" s="41">
        <v>18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43">
        <f t="shared" si="1"/>
        <v>0.12152777777373558</v>
      </c>
    </row>
    <row r="21" spans="1:28" s="46" customFormat="1" ht="30" x14ac:dyDescent="0.25">
      <c r="A21" s="40">
        <v>2181</v>
      </c>
      <c r="B21" s="40" t="s">
        <v>41</v>
      </c>
      <c r="C21" s="41" t="s">
        <v>40</v>
      </c>
      <c r="D21" s="40" t="s">
        <v>103</v>
      </c>
      <c r="E21" s="42" t="s">
        <v>47</v>
      </c>
      <c r="F21" s="43">
        <v>44511.597222222219</v>
      </c>
      <c r="G21" s="43">
        <v>44511.65625</v>
      </c>
      <c r="H21" s="42" t="s">
        <v>44</v>
      </c>
      <c r="I21" s="44">
        <f t="shared" si="0"/>
        <v>1.4166666666666667</v>
      </c>
      <c r="J21" s="40" t="s">
        <v>93</v>
      </c>
      <c r="K21" s="45">
        <v>0</v>
      </c>
      <c r="L21" s="45">
        <v>0</v>
      </c>
      <c r="M21" s="45">
        <v>53</v>
      </c>
      <c r="N21" s="45">
        <v>0</v>
      </c>
      <c r="O21" s="45">
        <v>0</v>
      </c>
      <c r="P21" s="41">
        <v>53</v>
      </c>
      <c r="Q21" s="45">
        <v>0</v>
      </c>
      <c r="R21" s="45">
        <v>0</v>
      </c>
      <c r="S21" s="41">
        <v>0</v>
      </c>
      <c r="T21" s="41">
        <v>53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43">
        <f t="shared" si="1"/>
        <v>5.9027777781011537E-2</v>
      </c>
    </row>
    <row r="22" spans="1:28" s="46" customFormat="1" ht="75" x14ac:dyDescent="0.25">
      <c r="A22" s="40">
        <v>2182</v>
      </c>
      <c r="B22" s="40" t="s">
        <v>41</v>
      </c>
      <c r="C22" s="41" t="s">
        <v>40</v>
      </c>
      <c r="D22" s="40" t="s">
        <v>104</v>
      </c>
      <c r="E22" s="42" t="s">
        <v>47</v>
      </c>
      <c r="F22" s="43">
        <v>44512.465277777781</v>
      </c>
      <c r="G22" s="43">
        <v>44512.670138888891</v>
      </c>
      <c r="H22" s="42" t="s">
        <v>44</v>
      </c>
      <c r="I22" s="44">
        <f t="shared" si="0"/>
        <v>4.916666666666667</v>
      </c>
      <c r="J22" s="40" t="s">
        <v>93</v>
      </c>
      <c r="K22" s="45">
        <v>0</v>
      </c>
      <c r="L22" s="45">
        <v>0</v>
      </c>
      <c r="M22" s="45">
        <v>30</v>
      </c>
      <c r="N22" s="45">
        <v>0</v>
      </c>
      <c r="O22" s="45">
        <v>0</v>
      </c>
      <c r="P22" s="41">
        <v>30</v>
      </c>
      <c r="Q22" s="45">
        <v>0</v>
      </c>
      <c r="R22" s="45">
        <v>0</v>
      </c>
      <c r="S22" s="41">
        <v>0</v>
      </c>
      <c r="T22" s="41">
        <v>30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43">
        <f t="shared" si="1"/>
        <v>0.20486111110949423</v>
      </c>
    </row>
    <row r="23" spans="1:28" s="46" customFormat="1" ht="75" x14ac:dyDescent="0.25">
      <c r="A23" s="40">
        <v>2184</v>
      </c>
      <c r="B23" s="40" t="s">
        <v>41</v>
      </c>
      <c r="C23" s="41" t="s">
        <v>40</v>
      </c>
      <c r="D23" s="40" t="s">
        <v>105</v>
      </c>
      <c r="E23" s="42" t="s">
        <v>47</v>
      </c>
      <c r="F23" s="43">
        <v>44515.597222222219</v>
      </c>
      <c r="G23" s="43">
        <v>44515.690972222219</v>
      </c>
      <c r="H23" s="42" t="s">
        <v>44</v>
      </c>
      <c r="I23" s="44">
        <f t="shared" si="0"/>
        <v>2.25</v>
      </c>
      <c r="J23" s="40" t="s">
        <v>93</v>
      </c>
      <c r="K23" s="45">
        <v>0</v>
      </c>
      <c r="L23" s="45">
        <v>0</v>
      </c>
      <c r="M23" s="45">
        <v>17</v>
      </c>
      <c r="N23" s="45">
        <v>0</v>
      </c>
      <c r="O23" s="45">
        <v>0</v>
      </c>
      <c r="P23" s="41">
        <v>17</v>
      </c>
      <c r="Q23" s="45">
        <v>0</v>
      </c>
      <c r="R23" s="45">
        <v>0</v>
      </c>
      <c r="S23" s="41">
        <v>0</v>
      </c>
      <c r="T23" s="41">
        <v>17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43">
        <f t="shared" si="1"/>
        <v>9.375E-2</v>
      </c>
    </row>
    <row r="24" spans="1:28" s="46" customFormat="1" ht="90" x14ac:dyDescent="0.25">
      <c r="A24" s="40">
        <v>2185</v>
      </c>
      <c r="B24" s="40" t="s">
        <v>41</v>
      </c>
      <c r="C24" s="41" t="s">
        <v>40</v>
      </c>
      <c r="D24" s="40" t="s">
        <v>99</v>
      </c>
      <c r="E24" s="42" t="s">
        <v>47</v>
      </c>
      <c r="F24" s="43">
        <v>44516.413194444445</v>
      </c>
      <c r="G24" s="43">
        <v>44516.628472222219</v>
      </c>
      <c r="H24" s="42" t="s">
        <v>44</v>
      </c>
      <c r="I24" s="44">
        <f t="shared" si="0"/>
        <v>5.166666666666667</v>
      </c>
      <c r="J24" s="40" t="s">
        <v>93</v>
      </c>
      <c r="K24" s="45">
        <v>0</v>
      </c>
      <c r="L24" s="45">
        <v>0</v>
      </c>
      <c r="M24" s="45">
        <v>65</v>
      </c>
      <c r="N24" s="45">
        <v>0</v>
      </c>
      <c r="O24" s="45">
        <v>0</v>
      </c>
      <c r="P24" s="41">
        <v>65</v>
      </c>
      <c r="Q24" s="45">
        <v>0</v>
      </c>
      <c r="R24" s="45">
        <v>0</v>
      </c>
      <c r="S24" s="41">
        <v>0</v>
      </c>
      <c r="T24" s="41">
        <v>65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43">
        <f t="shared" si="1"/>
        <v>0.21527777777373558</v>
      </c>
    </row>
    <row r="25" spans="1:28" s="46" customFormat="1" ht="75" x14ac:dyDescent="0.25">
      <c r="A25" s="40">
        <v>2186</v>
      </c>
      <c r="B25" s="40" t="s">
        <v>41</v>
      </c>
      <c r="C25" s="41" t="s">
        <v>40</v>
      </c>
      <c r="D25" s="40" t="s">
        <v>106</v>
      </c>
      <c r="E25" s="42" t="s">
        <v>47</v>
      </c>
      <c r="F25" s="43">
        <v>44516.416666666664</v>
      </c>
      <c r="G25" s="43">
        <v>44516.513888888891</v>
      </c>
      <c r="H25" s="42" t="s">
        <v>44</v>
      </c>
      <c r="I25" s="44">
        <f t="shared" si="0"/>
        <v>2.3333333333333335</v>
      </c>
      <c r="J25" s="40" t="s">
        <v>93</v>
      </c>
      <c r="K25" s="45">
        <v>0</v>
      </c>
      <c r="L25" s="45">
        <v>0</v>
      </c>
      <c r="M25" s="45">
        <v>18</v>
      </c>
      <c r="N25" s="45">
        <v>0</v>
      </c>
      <c r="O25" s="45">
        <v>0</v>
      </c>
      <c r="P25" s="41">
        <v>18</v>
      </c>
      <c r="Q25" s="45">
        <v>0</v>
      </c>
      <c r="R25" s="45">
        <v>0</v>
      </c>
      <c r="S25" s="41">
        <v>0</v>
      </c>
      <c r="T25" s="41">
        <v>18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43">
        <f t="shared" si="1"/>
        <v>9.7222222226264421E-2</v>
      </c>
    </row>
    <row r="26" spans="1:28" s="46" customFormat="1" ht="60" x14ac:dyDescent="0.25">
      <c r="A26" s="40">
        <v>2187</v>
      </c>
      <c r="B26" s="40" t="s">
        <v>41</v>
      </c>
      <c r="C26" s="41" t="s">
        <v>40</v>
      </c>
      <c r="D26" s="40" t="s">
        <v>107</v>
      </c>
      <c r="E26" s="42" t="s">
        <v>47</v>
      </c>
      <c r="F26" s="43">
        <v>44516.444444444445</v>
      </c>
      <c r="G26" s="43">
        <v>44516.697916666664</v>
      </c>
      <c r="H26" s="42" t="s">
        <v>44</v>
      </c>
      <c r="I26" s="44">
        <f t="shared" si="0"/>
        <v>6.083333333333333</v>
      </c>
      <c r="J26" s="40" t="s">
        <v>93</v>
      </c>
      <c r="K26" s="45">
        <v>0</v>
      </c>
      <c r="L26" s="45">
        <v>0</v>
      </c>
      <c r="M26" s="45">
        <v>117</v>
      </c>
      <c r="N26" s="45">
        <v>0</v>
      </c>
      <c r="O26" s="45">
        <v>0</v>
      </c>
      <c r="P26" s="41">
        <v>117</v>
      </c>
      <c r="Q26" s="45">
        <v>0</v>
      </c>
      <c r="R26" s="45">
        <v>0</v>
      </c>
      <c r="S26" s="41">
        <v>0</v>
      </c>
      <c r="T26" s="41">
        <v>117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43">
        <f t="shared" si="1"/>
        <v>0.25347222221898846</v>
      </c>
    </row>
    <row r="27" spans="1:28" s="46" customFormat="1" ht="30" x14ac:dyDescent="0.25">
      <c r="A27" s="40">
        <v>2188</v>
      </c>
      <c r="B27" s="40" t="s">
        <v>41</v>
      </c>
      <c r="C27" s="41" t="s">
        <v>40</v>
      </c>
      <c r="D27" s="40" t="s">
        <v>108</v>
      </c>
      <c r="E27" s="42" t="s">
        <v>47</v>
      </c>
      <c r="F27" s="43">
        <v>44516.590277777781</v>
      </c>
      <c r="G27" s="43">
        <v>44516.677083333336</v>
      </c>
      <c r="H27" s="42" t="s">
        <v>44</v>
      </c>
      <c r="I27" s="44">
        <f t="shared" si="0"/>
        <v>2.0833333333333335</v>
      </c>
      <c r="J27" s="40" t="s">
        <v>93</v>
      </c>
      <c r="K27" s="45">
        <v>0</v>
      </c>
      <c r="L27" s="45">
        <v>0</v>
      </c>
      <c r="M27" s="45">
        <v>25</v>
      </c>
      <c r="N27" s="45">
        <v>0</v>
      </c>
      <c r="O27" s="45">
        <v>0</v>
      </c>
      <c r="P27" s="41">
        <v>25</v>
      </c>
      <c r="Q27" s="45">
        <v>0</v>
      </c>
      <c r="R27" s="45">
        <v>0</v>
      </c>
      <c r="S27" s="41">
        <v>0</v>
      </c>
      <c r="T27" s="41">
        <v>25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43">
        <f t="shared" si="1"/>
        <v>8.6805555554747116E-2</v>
      </c>
    </row>
    <row r="28" spans="1:28" s="46" customFormat="1" ht="90" x14ac:dyDescent="0.25">
      <c r="A28" s="40">
        <v>2190</v>
      </c>
      <c r="B28" s="40" t="s">
        <v>41</v>
      </c>
      <c r="C28" s="41" t="s">
        <v>40</v>
      </c>
      <c r="D28" s="40" t="s">
        <v>99</v>
      </c>
      <c r="E28" s="42" t="s">
        <v>47</v>
      </c>
      <c r="F28" s="43">
        <v>44517.388888888891</v>
      </c>
      <c r="G28" s="43">
        <v>44517.659722222219</v>
      </c>
      <c r="H28" s="42" t="s">
        <v>44</v>
      </c>
      <c r="I28" s="44">
        <f t="shared" si="0"/>
        <v>6.5</v>
      </c>
      <c r="J28" s="40" t="s">
        <v>93</v>
      </c>
      <c r="K28" s="45">
        <v>0</v>
      </c>
      <c r="L28" s="45">
        <v>0</v>
      </c>
      <c r="M28" s="45">
        <v>65</v>
      </c>
      <c r="N28" s="45">
        <v>0</v>
      </c>
      <c r="O28" s="45">
        <v>0</v>
      </c>
      <c r="P28" s="41">
        <v>65</v>
      </c>
      <c r="Q28" s="45">
        <v>0</v>
      </c>
      <c r="R28" s="45">
        <v>0</v>
      </c>
      <c r="S28" s="41">
        <v>0</v>
      </c>
      <c r="T28" s="41">
        <v>65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43">
        <f t="shared" si="1"/>
        <v>0.27083333332848269</v>
      </c>
    </row>
    <row r="29" spans="1:28" s="46" customFormat="1" ht="135" x14ac:dyDescent="0.25">
      <c r="A29" s="40">
        <v>2191</v>
      </c>
      <c r="B29" s="40" t="s">
        <v>41</v>
      </c>
      <c r="C29" s="41" t="s">
        <v>40</v>
      </c>
      <c r="D29" s="40" t="s">
        <v>94</v>
      </c>
      <c r="E29" s="42" t="s">
        <v>47</v>
      </c>
      <c r="F29" s="43">
        <v>44518.427083333336</v>
      </c>
      <c r="G29" s="43">
        <v>44518.659722222219</v>
      </c>
      <c r="H29" s="42" t="s">
        <v>44</v>
      </c>
      <c r="I29" s="44">
        <f t="shared" si="0"/>
        <v>5.583333333333333</v>
      </c>
      <c r="J29" s="40" t="s">
        <v>93</v>
      </c>
      <c r="K29" s="45">
        <v>0</v>
      </c>
      <c r="L29" s="45">
        <v>0</v>
      </c>
      <c r="M29" s="45">
        <v>310</v>
      </c>
      <c r="N29" s="45">
        <v>0</v>
      </c>
      <c r="O29" s="45">
        <v>0</v>
      </c>
      <c r="P29" s="41">
        <v>310</v>
      </c>
      <c r="Q29" s="45">
        <v>0</v>
      </c>
      <c r="R29" s="45">
        <v>0</v>
      </c>
      <c r="S29" s="41">
        <v>0</v>
      </c>
      <c r="T29" s="41">
        <v>310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43">
        <f t="shared" si="1"/>
        <v>0.23263888888322981</v>
      </c>
    </row>
    <row r="30" spans="1:28" s="46" customFormat="1" ht="30" x14ac:dyDescent="0.25">
      <c r="A30" s="40">
        <v>2192</v>
      </c>
      <c r="B30" s="40" t="s">
        <v>41</v>
      </c>
      <c r="C30" s="41" t="s">
        <v>40</v>
      </c>
      <c r="D30" s="40" t="s">
        <v>109</v>
      </c>
      <c r="E30" s="42" t="s">
        <v>47</v>
      </c>
      <c r="F30" s="43">
        <v>44518.579861111109</v>
      </c>
      <c r="G30" s="43">
        <v>44518.635416666664</v>
      </c>
      <c r="H30" s="42" t="s">
        <v>44</v>
      </c>
      <c r="I30" s="44">
        <f t="shared" si="0"/>
        <v>1.3333333333333333</v>
      </c>
      <c r="J30" s="40" t="s">
        <v>93</v>
      </c>
      <c r="K30" s="45">
        <v>0</v>
      </c>
      <c r="L30" s="45">
        <v>0</v>
      </c>
      <c r="M30" s="45">
        <v>54</v>
      </c>
      <c r="N30" s="45">
        <v>0</v>
      </c>
      <c r="O30" s="45">
        <v>0</v>
      </c>
      <c r="P30" s="41">
        <v>54</v>
      </c>
      <c r="Q30" s="45">
        <v>0</v>
      </c>
      <c r="R30" s="45">
        <v>0</v>
      </c>
      <c r="S30" s="41">
        <v>0</v>
      </c>
      <c r="T30" s="41">
        <v>54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43">
        <f t="shared" si="1"/>
        <v>5.5555555554747116E-2</v>
      </c>
    </row>
    <row r="31" spans="1:28" s="46" customFormat="1" ht="90" x14ac:dyDescent="0.25">
      <c r="A31" s="40">
        <v>2193</v>
      </c>
      <c r="B31" s="40" t="s">
        <v>41</v>
      </c>
      <c r="C31" s="41" t="s">
        <v>40</v>
      </c>
      <c r="D31" s="40" t="s">
        <v>110</v>
      </c>
      <c r="E31" s="42" t="s">
        <v>47</v>
      </c>
      <c r="F31" s="43">
        <v>44518.600694444445</v>
      </c>
      <c r="G31" s="43">
        <v>44518.684027777781</v>
      </c>
      <c r="H31" s="42" t="s">
        <v>44</v>
      </c>
      <c r="I31" s="44">
        <f t="shared" si="0"/>
        <v>2</v>
      </c>
      <c r="J31" s="40" t="s">
        <v>93</v>
      </c>
      <c r="K31" s="45">
        <v>0</v>
      </c>
      <c r="L31" s="45">
        <v>0</v>
      </c>
      <c r="M31" s="45">
        <v>16</v>
      </c>
      <c r="N31" s="45">
        <v>0</v>
      </c>
      <c r="O31" s="45">
        <v>0</v>
      </c>
      <c r="P31" s="41">
        <v>16</v>
      </c>
      <c r="Q31" s="45">
        <v>0</v>
      </c>
      <c r="R31" s="45">
        <v>0</v>
      </c>
      <c r="S31" s="41">
        <v>0</v>
      </c>
      <c r="T31" s="41">
        <v>16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43">
        <f t="shared" si="1"/>
        <v>8.3333333335758653E-2</v>
      </c>
    </row>
    <row r="32" spans="1:28" s="46" customFormat="1" ht="60" x14ac:dyDescent="0.25">
      <c r="A32" s="40">
        <v>2201</v>
      </c>
      <c r="B32" s="40" t="s">
        <v>41</v>
      </c>
      <c r="C32" s="41" t="s">
        <v>40</v>
      </c>
      <c r="D32" s="40" t="s">
        <v>111</v>
      </c>
      <c r="E32" s="42" t="s">
        <v>47</v>
      </c>
      <c r="F32" s="43">
        <v>44523.409722222219</v>
      </c>
      <c r="G32" s="43">
        <v>44523.701388888891</v>
      </c>
      <c r="H32" s="42" t="s">
        <v>44</v>
      </c>
      <c r="I32" s="44">
        <f t="shared" si="0"/>
        <v>7</v>
      </c>
      <c r="J32" s="40" t="s">
        <v>93</v>
      </c>
      <c r="K32" s="45">
        <v>0</v>
      </c>
      <c r="L32" s="45">
        <v>0</v>
      </c>
      <c r="M32" s="45">
        <v>27</v>
      </c>
      <c r="N32" s="45">
        <v>0</v>
      </c>
      <c r="O32" s="45">
        <v>0</v>
      </c>
      <c r="P32" s="41">
        <v>27</v>
      </c>
      <c r="Q32" s="45">
        <v>0</v>
      </c>
      <c r="R32" s="45">
        <v>0</v>
      </c>
      <c r="S32" s="41">
        <v>0</v>
      </c>
      <c r="T32" s="41">
        <v>27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43">
        <f t="shared" si="1"/>
        <v>0.29166666667151731</v>
      </c>
    </row>
    <row r="33" spans="1:28" s="46" customFormat="1" ht="75" x14ac:dyDescent="0.25">
      <c r="A33" s="40">
        <v>2202</v>
      </c>
      <c r="B33" s="40" t="s">
        <v>41</v>
      </c>
      <c r="C33" s="41" t="s">
        <v>40</v>
      </c>
      <c r="D33" s="40" t="s">
        <v>112</v>
      </c>
      <c r="E33" s="42" t="s">
        <v>47</v>
      </c>
      <c r="F33" s="43">
        <v>44524.420138888891</v>
      </c>
      <c r="G33" s="43">
        <v>44524.652777777781</v>
      </c>
      <c r="H33" s="42" t="s">
        <v>44</v>
      </c>
      <c r="I33" s="44">
        <f t="shared" si="0"/>
        <v>5.583333333333333</v>
      </c>
      <c r="J33" s="40" t="s">
        <v>93</v>
      </c>
      <c r="K33" s="45">
        <v>0</v>
      </c>
      <c r="L33" s="45">
        <v>0</v>
      </c>
      <c r="M33" s="45">
        <v>44</v>
      </c>
      <c r="N33" s="45">
        <v>0</v>
      </c>
      <c r="O33" s="45">
        <v>0</v>
      </c>
      <c r="P33" s="41">
        <v>44</v>
      </c>
      <c r="Q33" s="45">
        <v>0</v>
      </c>
      <c r="R33" s="45">
        <v>0</v>
      </c>
      <c r="S33" s="41">
        <v>0</v>
      </c>
      <c r="T33" s="41">
        <v>44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43">
        <f t="shared" si="1"/>
        <v>0.23263888889050577</v>
      </c>
    </row>
    <row r="34" spans="1:28" s="46" customFormat="1" ht="60" x14ac:dyDescent="0.25">
      <c r="A34" s="40">
        <v>2203</v>
      </c>
      <c r="B34" s="40" t="s">
        <v>41</v>
      </c>
      <c r="C34" s="41" t="s">
        <v>40</v>
      </c>
      <c r="D34" s="40" t="s">
        <v>113</v>
      </c>
      <c r="E34" s="42" t="s">
        <v>47</v>
      </c>
      <c r="F34" s="43">
        <v>44524.434027777781</v>
      </c>
      <c r="G34" s="43">
        <v>44524.694444444445</v>
      </c>
      <c r="H34" s="42" t="s">
        <v>44</v>
      </c>
      <c r="I34" s="44">
        <f t="shared" si="0"/>
        <v>6.25</v>
      </c>
      <c r="J34" s="40" t="s">
        <v>93</v>
      </c>
      <c r="K34" s="45">
        <v>0</v>
      </c>
      <c r="L34" s="45">
        <v>0</v>
      </c>
      <c r="M34" s="45">
        <v>152</v>
      </c>
      <c r="N34" s="45">
        <v>0</v>
      </c>
      <c r="O34" s="45">
        <v>0</v>
      </c>
      <c r="P34" s="41">
        <v>152</v>
      </c>
      <c r="Q34" s="45">
        <v>0</v>
      </c>
      <c r="R34" s="45">
        <v>0</v>
      </c>
      <c r="S34" s="41">
        <v>0</v>
      </c>
      <c r="T34" s="41">
        <v>152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43">
        <f t="shared" si="1"/>
        <v>0.26041666666424135</v>
      </c>
    </row>
    <row r="35" spans="1:28" ht="105.75" thickBot="1" x14ac:dyDescent="0.3">
      <c r="A35" s="31">
        <v>815</v>
      </c>
      <c r="B35" s="32" t="s">
        <v>41</v>
      </c>
      <c r="C35" s="41" t="s">
        <v>40</v>
      </c>
      <c r="D35" s="39" t="s">
        <v>114</v>
      </c>
      <c r="E35" s="42" t="s">
        <v>47</v>
      </c>
      <c r="F35" s="36">
        <v>44526.402777777781</v>
      </c>
      <c r="G35" s="36">
        <v>44526.5</v>
      </c>
      <c r="H35" s="37" t="s">
        <v>44</v>
      </c>
      <c r="I35" s="38">
        <f t="shared" si="0"/>
        <v>2.3333333333333335</v>
      </c>
      <c r="J35" s="40" t="s">
        <v>93</v>
      </c>
      <c r="K35" s="45">
        <v>0</v>
      </c>
      <c r="L35" s="45">
        <v>0</v>
      </c>
      <c r="M35" s="2">
        <v>52</v>
      </c>
      <c r="N35" s="45">
        <v>0</v>
      </c>
      <c r="O35" s="45">
        <v>0</v>
      </c>
      <c r="P35" s="2">
        <v>52</v>
      </c>
      <c r="Q35" s="45">
        <v>0</v>
      </c>
      <c r="R35" s="45">
        <v>0</v>
      </c>
      <c r="S35" s="41">
        <v>0</v>
      </c>
      <c r="T35" s="2">
        <v>52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2">
        <f t="shared" si="1"/>
        <v>9.7222222218988463E-2</v>
      </c>
    </row>
    <row r="36" spans="1:28" ht="75.75" thickBot="1" x14ac:dyDescent="0.3">
      <c r="A36" s="31">
        <v>816</v>
      </c>
      <c r="B36" s="32" t="s">
        <v>41</v>
      </c>
      <c r="C36" s="41" t="s">
        <v>40</v>
      </c>
      <c r="D36" s="39" t="s">
        <v>115</v>
      </c>
      <c r="E36" s="42" t="s">
        <v>47</v>
      </c>
      <c r="F36" s="36">
        <v>44526.402777777781</v>
      </c>
      <c r="G36" s="36">
        <v>44526.440972222219</v>
      </c>
      <c r="H36" s="37" t="s">
        <v>44</v>
      </c>
      <c r="I36" s="38">
        <f t="shared" si="0"/>
        <v>0.91666666666666663</v>
      </c>
      <c r="J36" s="40" t="s">
        <v>93</v>
      </c>
      <c r="K36" s="45">
        <v>0</v>
      </c>
      <c r="L36" s="45">
        <v>0</v>
      </c>
      <c r="M36" s="2">
        <v>47</v>
      </c>
      <c r="N36" s="45">
        <v>0</v>
      </c>
      <c r="O36" s="45">
        <v>0</v>
      </c>
      <c r="P36" s="2">
        <v>47</v>
      </c>
      <c r="Q36" s="45">
        <v>0</v>
      </c>
      <c r="R36" s="45">
        <v>0</v>
      </c>
      <c r="S36" s="41">
        <v>0</v>
      </c>
      <c r="T36" s="2">
        <v>47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2">
        <f t="shared" si="1"/>
        <v>3.8194444437976927E-2</v>
      </c>
    </row>
    <row r="37" spans="1:28" ht="60.75" thickBot="1" x14ac:dyDescent="0.3">
      <c r="A37" s="31">
        <v>817</v>
      </c>
      <c r="B37" s="32" t="s">
        <v>41</v>
      </c>
      <c r="C37" s="41" t="s">
        <v>40</v>
      </c>
      <c r="D37" s="39" t="s">
        <v>116</v>
      </c>
      <c r="E37" s="42" t="s">
        <v>47</v>
      </c>
      <c r="F37" s="36">
        <v>44529.402777777781</v>
      </c>
      <c r="G37" s="36">
        <v>44529.670138888891</v>
      </c>
      <c r="H37" s="37" t="s">
        <v>44</v>
      </c>
      <c r="I37" s="38">
        <f t="shared" si="0"/>
        <v>6.416666666666667</v>
      </c>
      <c r="J37" s="40" t="s">
        <v>93</v>
      </c>
      <c r="K37" s="45">
        <v>0</v>
      </c>
      <c r="L37" s="45">
        <v>0</v>
      </c>
      <c r="M37" s="2">
        <v>35</v>
      </c>
      <c r="N37" s="45">
        <v>0</v>
      </c>
      <c r="O37" s="45">
        <v>0</v>
      </c>
      <c r="P37" s="2">
        <v>35</v>
      </c>
      <c r="Q37" s="45">
        <v>0</v>
      </c>
      <c r="R37" s="45">
        <v>0</v>
      </c>
      <c r="S37" s="41">
        <v>0</v>
      </c>
      <c r="T37" s="2">
        <v>35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2">
        <f t="shared" si="1"/>
        <v>0.26736111110949423</v>
      </c>
    </row>
    <row r="38" spans="1:28" ht="90.75" thickBot="1" x14ac:dyDescent="0.3">
      <c r="A38" s="31">
        <v>818</v>
      </c>
      <c r="B38" s="32" t="s">
        <v>41</v>
      </c>
      <c r="C38" s="41" t="s">
        <v>40</v>
      </c>
      <c r="D38" s="39" t="s">
        <v>117</v>
      </c>
      <c r="E38" s="42" t="s">
        <v>47</v>
      </c>
      <c r="F38" s="36">
        <v>44529.420138888891</v>
      </c>
      <c r="G38" s="36">
        <v>44529.642361111109</v>
      </c>
      <c r="H38" s="37" t="s">
        <v>44</v>
      </c>
      <c r="I38" s="38">
        <f t="shared" si="0"/>
        <v>5.333333333333333</v>
      </c>
      <c r="J38" s="40" t="s">
        <v>93</v>
      </c>
      <c r="K38" s="45">
        <v>0</v>
      </c>
      <c r="L38" s="45">
        <v>0</v>
      </c>
      <c r="M38" s="2">
        <v>54</v>
      </c>
      <c r="N38" s="45">
        <v>0</v>
      </c>
      <c r="O38" s="45">
        <v>0</v>
      </c>
      <c r="P38" s="2">
        <v>54</v>
      </c>
      <c r="Q38" s="45">
        <v>0</v>
      </c>
      <c r="R38" s="45">
        <v>0</v>
      </c>
      <c r="S38" s="41">
        <v>0</v>
      </c>
      <c r="T38" s="2">
        <v>54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2">
        <f t="shared" si="1"/>
        <v>0.22222222221898846</v>
      </c>
    </row>
    <row r="39" spans="1:28" ht="75.75" thickBot="1" x14ac:dyDescent="0.3">
      <c r="A39" s="31">
        <v>819</v>
      </c>
      <c r="B39" s="32" t="s">
        <v>41</v>
      </c>
      <c r="C39" s="41" t="s">
        <v>40</v>
      </c>
      <c r="D39" s="39" t="s">
        <v>118</v>
      </c>
      <c r="E39" s="42" t="s">
        <v>47</v>
      </c>
      <c r="F39" s="36">
        <v>44530.534722222219</v>
      </c>
      <c r="G39" s="36">
        <v>44530.6875</v>
      </c>
      <c r="H39" s="37" t="s">
        <v>44</v>
      </c>
      <c r="I39" s="38">
        <f t="shared" si="0"/>
        <v>3.6666666666666665</v>
      </c>
      <c r="J39" s="40" t="s">
        <v>93</v>
      </c>
      <c r="K39" s="45">
        <v>0</v>
      </c>
      <c r="L39" s="45">
        <v>0</v>
      </c>
      <c r="M39" s="2">
        <v>33</v>
      </c>
      <c r="N39" s="45">
        <v>0</v>
      </c>
      <c r="O39" s="45">
        <v>0</v>
      </c>
      <c r="P39" s="2">
        <v>33</v>
      </c>
      <c r="Q39" s="45">
        <v>0</v>
      </c>
      <c r="R39" s="45">
        <v>0</v>
      </c>
      <c r="S39" s="41">
        <v>0</v>
      </c>
      <c r="T39" s="2">
        <v>33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2">
        <f t="shared" si="1"/>
        <v>0.15277777778101154</v>
      </c>
    </row>
    <row r="40" spans="1:28" s="30" customFormat="1" x14ac:dyDescent="0.25"/>
    <row r="41" spans="1:28" s="30" customFormat="1" x14ac:dyDescent="0.25"/>
    <row r="42" spans="1:28" s="30" customFormat="1" x14ac:dyDescent="0.25"/>
    <row r="43" spans="1:28" s="30" customFormat="1" x14ac:dyDescent="0.25"/>
    <row r="44" spans="1:28" s="30" customFormat="1" x14ac:dyDescent="0.25"/>
    <row r="45" spans="1:28" s="30" customFormat="1" x14ac:dyDescent="0.25"/>
    <row r="46" spans="1:28" s="30" customFormat="1" x14ac:dyDescent="0.25"/>
    <row r="47" spans="1:28" s="30" customFormat="1" x14ac:dyDescent="0.25"/>
    <row r="48" spans="1:2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C39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scale="4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61DC6-F17E-4A41-B2AF-558A133BD928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A938-D34E-4A83-9F3B-2A1EE3BB0863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9E664-B5AF-4C74-9287-16E610A973E7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9055-CC4A-4092-9838-CBC94B6DF3B6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3783A-9881-4A1A-8A7D-BB57E8E5913D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80</v>
      </c>
    </row>
    <row r="3" spans="2:2" x14ac:dyDescent="0.25">
      <c r="B3" s="2" t="s">
        <v>81</v>
      </c>
    </row>
    <row r="4" spans="2:2" x14ac:dyDescent="0.25">
      <c r="B4" s="2" t="s">
        <v>82</v>
      </c>
    </row>
    <row r="5" spans="2:2" x14ac:dyDescent="0.25">
      <c r="B5" s="2" t="s">
        <v>83</v>
      </c>
    </row>
    <row r="6" spans="2:2" x14ac:dyDescent="0.25">
      <c r="B6" s="2" t="s">
        <v>84</v>
      </c>
    </row>
    <row r="7" spans="2:2" x14ac:dyDescent="0.25">
      <c r="B7" s="2" t="s">
        <v>85</v>
      </c>
    </row>
    <row r="8" spans="2:2" x14ac:dyDescent="0.25">
      <c r="B8" s="2" t="s">
        <v>86</v>
      </c>
    </row>
    <row r="9" spans="2:2" x14ac:dyDescent="0.25">
      <c r="B9" s="2" t="s">
        <v>87</v>
      </c>
    </row>
    <row r="10" spans="2:2" x14ac:dyDescent="0.25">
      <c r="B10" s="2" t="s">
        <v>88</v>
      </c>
    </row>
    <row r="11" spans="2:2" x14ac:dyDescent="0.25">
      <c r="B11" s="2" t="s">
        <v>89</v>
      </c>
    </row>
    <row r="12" spans="2:2" x14ac:dyDescent="0.25">
      <c r="B12" s="2" t="s">
        <v>90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EFBF0-4A1A-4B61-8B31-1FF28815BDD6}">
  <sheetPr>
    <pageSetUpPr fitToPage="1"/>
  </sheetPr>
  <dimension ref="A1:AB983"/>
  <sheetViews>
    <sheetView topLeftCell="A4" zoomScale="70" zoomScaleNormal="70" workbookViewId="0">
      <selection activeCell="A11" sqref="A11:XFD20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89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s="46" customFormat="1" ht="75" x14ac:dyDescent="0.25">
      <c r="A11" s="40">
        <v>2105</v>
      </c>
      <c r="B11" s="40" t="s">
        <v>41</v>
      </c>
      <c r="C11" s="41" t="s">
        <v>40</v>
      </c>
      <c r="D11" s="40" t="s">
        <v>119</v>
      </c>
      <c r="E11" s="42" t="s">
        <v>47</v>
      </c>
      <c r="F11" s="43">
        <v>44470.395833333336</v>
      </c>
      <c r="G11" s="43">
        <v>44470.677083333336</v>
      </c>
      <c r="H11" s="42" t="s">
        <v>44</v>
      </c>
      <c r="I11" s="44">
        <f t="shared" ref="I11:I61" si="0">HOUR(AB11)+MINUTE(AB11)/60</f>
        <v>6.75</v>
      </c>
      <c r="J11" s="46" t="s">
        <v>93</v>
      </c>
      <c r="K11" s="45">
        <v>0</v>
      </c>
      <c r="L11" s="45">
        <v>0</v>
      </c>
      <c r="M11" s="45">
        <v>52</v>
      </c>
      <c r="N11" s="45">
        <v>0</v>
      </c>
      <c r="O11" s="45">
        <v>0</v>
      </c>
      <c r="P11" s="45">
        <v>52</v>
      </c>
      <c r="Q11" s="45">
        <v>0</v>
      </c>
      <c r="R11" s="45">
        <v>0</v>
      </c>
      <c r="S11" s="41">
        <v>0</v>
      </c>
      <c r="T11" s="45">
        <v>52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43">
        <f t="shared" ref="AB11:AB61" si="1">G11-F11</f>
        <v>0.28125</v>
      </c>
    </row>
    <row r="12" spans="1:28" s="46" customFormat="1" ht="90" x14ac:dyDescent="0.25">
      <c r="A12" s="40">
        <v>2106</v>
      </c>
      <c r="B12" s="40" t="s">
        <v>41</v>
      </c>
      <c r="C12" s="41" t="s">
        <v>40</v>
      </c>
      <c r="D12" s="40" t="s">
        <v>120</v>
      </c>
      <c r="E12" s="42" t="s">
        <v>47</v>
      </c>
      <c r="F12" s="43">
        <v>44470.409722222219</v>
      </c>
      <c r="G12" s="43">
        <v>44470.579861111109</v>
      </c>
      <c r="H12" s="42" t="s">
        <v>44</v>
      </c>
      <c r="I12" s="44">
        <f t="shared" si="0"/>
        <v>4.083333333333333</v>
      </c>
      <c r="J12" s="46" t="s">
        <v>93</v>
      </c>
      <c r="K12" s="45">
        <v>0</v>
      </c>
      <c r="L12" s="45">
        <v>0</v>
      </c>
      <c r="M12" s="45">
        <v>33</v>
      </c>
      <c r="N12" s="45">
        <v>0</v>
      </c>
      <c r="O12" s="45">
        <v>0</v>
      </c>
      <c r="P12" s="41">
        <v>33</v>
      </c>
      <c r="Q12" s="45">
        <v>0</v>
      </c>
      <c r="R12" s="45">
        <v>0</v>
      </c>
      <c r="S12" s="41">
        <v>0</v>
      </c>
      <c r="T12" s="41">
        <v>33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43">
        <f t="shared" si="1"/>
        <v>0.17013888889050577</v>
      </c>
    </row>
    <row r="13" spans="1:28" s="46" customFormat="1" ht="75" x14ac:dyDescent="0.25">
      <c r="A13" s="40">
        <v>2107</v>
      </c>
      <c r="B13" s="40" t="s">
        <v>41</v>
      </c>
      <c r="C13" s="41" t="s">
        <v>40</v>
      </c>
      <c r="D13" s="40" t="s">
        <v>121</v>
      </c>
      <c r="E13" s="42" t="s">
        <v>47</v>
      </c>
      <c r="F13" s="43">
        <v>44470.409722222219</v>
      </c>
      <c r="G13" s="43">
        <v>44470.638888888891</v>
      </c>
      <c r="H13" s="42" t="s">
        <v>44</v>
      </c>
      <c r="I13" s="44">
        <f t="shared" si="0"/>
        <v>5.5</v>
      </c>
      <c r="J13" s="46" t="s">
        <v>93</v>
      </c>
      <c r="K13" s="45">
        <v>0</v>
      </c>
      <c r="L13" s="45">
        <v>0</v>
      </c>
      <c r="M13" s="45">
        <v>27</v>
      </c>
      <c r="N13" s="45">
        <v>0</v>
      </c>
      <c r="O13" s="45">
        <v>0</v>
      </c>
      <c r="P13" s="41">
        <v>27</v>
      </c>
      <c r="Q13" s="45">
        <v>0</v>
      </c>
      <c r="R13" s="45">
        <v>0</v>
      </c>
      <c r="S13" s="41">
        <v>0</v>
      </c>
      <c r="T13" s="41">
        <v>27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43">
        <f t="shared" si="1"/>
        <v>0.22916666667151731</v>
      </c>
    </row>
    <row r="14" spans="1:28" s="46" customFormat="1" ht="75" x14ac:dyDescent="0.25">
      <c r="A14" s="40">
        <v>2108</v>
      </c>
      <c r="B14" s="40" t="s">
        <v>41</v>
      </c>
      <c r="C14" s="41" t="s">
        <v>40</v>
      </c>
      <c r="D14" s="40" t="s">
        <v>119</v>
      </c>
      <c r="E14" s="42" t="s">
        <v>47</v>
      </c>
      <c r="F14" s="43">
        <v>44473.413194444445</v>
      </c>
      <c r="G14" s="43">
        <v>44473.680555555555</v>
      </c>
      <c r="H14" s="42" t="s">
        <v>44</v>
      </c>
      <c r="I14" s="44">
        <f t="shared" si="0"/>
        <v>6.416666666666667</v>
      </c>
      <c r="J14" s="46" t="s">
        <v>93</v>
      </c>
      <c r="K14" s="45">
        <v>0</v>
      </c>
      <c r="L14" s="45">
        <v>0</v>
      </c>
      <c r="M14" s="45">
        <v>52</v>
      </c>
      <c r="N14" s="45">
        <v>0</v>
      </c>
      <c r="O14" s="45">
        <v>0</v>
      </c>
      <c r="P14" s="45">
        <v>52</v>
      </c>
      <c r="Q14" s="45">
        <v>0</v>
      </c>
      <c r="R14" s="45">
        <v>0</v>
      </c>
      <c r="S14" s="41">
        <v>0</v>
      </c>
      <c r="T14" s="45">
        <v>52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43">
        <f t="shared" si="1"/>
        <v>0.26736111110949423</v>
      </c>
    </row>
    <row r="15" spans="1:28" s="46" customFormat="1" ht="75" x14ac:dyDescent="0.25">
      <c r="A15" s="40">
        <v>2109</v>
      </c>
      <c r="B15" s="40" t="s">
        <v>41</v>
      </c>
      <c r="C15" s="41" t="s">
        <v>40</v>
      </c>
      <c r="D15" s="40" t="s">
        <v>119</v>
      </c>
      <c r="E15" s="42" t="s">
        <v>47</v>
      </c>
      <c r="F15" s="43">
        <v>44474.472222222219</v>
      </c>
      <c r="G15" s="43">
        <v>44474.694444444445</v>
      </c>
      <c r="H15" s="42" t="s">
        <v>44</v>
      </c>
      <c r="I15" s="44">
        <f t="shared" si="0"/>
        <v>5.333333333333333</v>
      </c>
      <c r="J15" s="46" t="s">
        <v>93</v>
      </c>
      <c r="K15" s="45">
        <v>0</v>
      </c>
      <c r="L15" s="45">
        <v>0</v>
      </c>
      <c r="M15" s="45">
        <v>52</v>
      </c>
      <c r="N15" s="45">
        <v>0</v>
      </c>
      <c r="O15" s="45">
        <v>0</v>
      </c>
      <c r="P15" s="45">
        <v>52</v>
      </c>
      <c r="Q15" s="45">
        <v>0</v>
      </c>
      <c r="R15" s="45">
        <v>0</v>
      </c>
      <c r="S15" s="41">
        <v>0</v>
      </c>
      <c r="T15" s="45">
        <v>52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43">
        <f t="shared" si="1"/>
        <v>0.22222222222626442</v>
      </c>
    </row>
    <row r="16" spans="1:28" s="46" customFormat="1" ht="75" x14ac:dyDescent="0.25">
      <c r="A16" s="40">
        <v>2110</v>
      </c>
      <c r="B16" s="40" t="s">
        <v>41</v>
      </c>
      <c r="C16" s="41" t="s">
        <v>40</v>
      </c>
      <c r="D16" s="40" t="s">
        <v>121</v>
      </c>
      <c r="E16" s="42" t="s">
        <v>47</v>
      </c>
      <c r="F16" s="43">
        <v>44474.454861111109</v>
      </c>
      <c r="G16" s="43">
        <v>44474.680555555555</v>
      </c>
      <c r="H16" s="42" t="s">
        <v>44</v>
      </c>
      <c r="I16" s="44">
        <f t="shared" si="0"/>
        <v>5.416666666666667</v>
      </c>
      <c r="J16" s="46" t="s">
        <v>93</v>
      </c>
      <c r="K16" s="45">
        <v>0</v>
      </c>
      <c r="L16" s="45">
        <v>0</v>
      </c>
      <c r="M16" s="45">
        <v>27</v>
      </c>
      <c r="N16" s="45">
        <v>0</v>
      </c>
      <c r="O16" s="45">
        <v>0</v>
      </c>
      <c r="P16" s="41">
        <v>27</v>
      </c>
      <c r="Q16" s="45">
        <v>0</v>
      </c>
      <c r="R16" s="45">
        <v>0</v>
      </c>
      <c r="S16" s="41">
        <v>0</v>
      </c>
      <c r="T16" s="41">
        <v>27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43">
        <f t="shared" si="1"/>
        <v>0.22569444444525288</v>
      </c>
    </row>
    <row r="17" spans="1:28" s="46" customFormat="1" ht="75" x14ac:dyDescent="0.25">
      <c r="A17" s="40">
        <v>2111</v>
      </c>
      <c r="B17" s="40" t="s">
        <v>41</v>
      </c>
      <c r="C17" s="41" t="s">
        <v>40</v>
      </c>
      <c r="D17" s="40" t="s">
        <v>122</v>
      </c>
      <c r="E17" s="42" t="s">
        <v>47</v>
      </c>
      <c r="F17" s="43">
        <v>44474.409722222219</v>
      </c>
      <c r="G17" s="43">
        <v>44474.673611111109</v>
      </c>
      <c r="H17" s="42" t="s">
        <v>44</v>
      </c>
      <c r="I17" s="44">
        <f t="shared" si="0"/>
        <v>6.333333333333333</v>
      </c>
      <c r="J17" s="46" t="s">
        <v>93</v>
      </c>
      <c r="K17" s="45">
        <v>0</v>
      </c>
      <c r="L17" s="45">
        <v>0</v>
      </c>
      <c r="M17" s="45">
        <v>36</v>
      </c>
      <c r="N17" s="45">
        <v>0</v>
      </c>
      <c r="O17" s="45">
        <v>0</v>
      </c>
      <c r="P17" s="41">
        <v>36</v>
      </c>
      <c r="Q17" s="45">
        <v>0</v>
      </c>
      <c r="R17" s="45">
        <v>0</v>
      </c>
      <c r="S17" s="41">
        <v>0</v>
      </c>
      <c r="T17" s="41">
        <v>36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43">
        <f t="shared" si="1"/>
        <v>0.26388888889050577</v>
      </c>
    </row>
    <row r="18" spans="1:28" s="46" customFormat="1" ht="60" x14ac:dyDescent="0.25">
      <c r="A18" s="40">
        <v>2112</v>
      </c>
      <c r="B18" s="40" t="s">
        <v>41</v>
      </c>
      <c r="C18" s="41" t="s">
        <v>40</v>
      </c>
      <c r="D18" s="40" t="s">
        <v>123</v>
      </c>
      <c r="E18" s="42" t="s">
        <v>47</v>
      </c>
      <c r="F18" s="43">
        <v>44474.430555555555</v>
      </c>
      <c r="G18" s="43">
        <v>44474.677083333336</v>
      </c>
      <c r="H18" s="42" t="s">
        <v>44</v>
      </c>
      <c r="I18" s="44">
        <f t="shared" si="0"/>
        <v>5.916666666666667</v>
      </c>
      <c r="J18" s="46" t="s">
        <v>93</v>
      </c>
      <c r="K18" s="45">
        <v>0</v>
      </c>
      <c r="L18" s="45">
        <v>0</v>
      </c>
      <c r="M18" s="45">
        <v>40</v>
      </c>
      <c r="N18" s="45">
        <v>0</v>
      </c>
      <c r="O18" s="45">
        <v>0</v>
      </c>
      <c r="P18" s="41">
        <v>40</v>
      </c>
      <c r="Q18" s="45">
        <v>0</v>
      </c>
      <c r="R18" s="45">
        <v>0</v>
      </c>
      <c r="S18" s="41">
        <v>0</v>
      </c>
      <c r="T18" s="41">
        <v>40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43">
        <f t="shared" si="1"/>
        <v>0.24652777778101154</v>
      </c>
    </row>
    <row r="19" spans="1:28" s="46" customFormat="1" ht="75" x14ac:dyDescent="0.25">
      <c r="A19" s="40">
        <v>2113</v>
      </c>
      <c r="B19" s="40" t="s">
        <v>41</v>
      </c>
      <c r="C19" s="41" t="s">
        <v>40</v>
      </c>
      <c r="D19" s="40" t="s">
        <v>124</v>
      </c>
      <c r="E19" s="42" t="s">
        <v>47</v>
      </c>
      <c r="F19" s="43">
        <v>44475.388888888891</v>
      </c>
      <c r="G19" s="43">
        <v>44475.666666666664</v>
      </c>
      <c r="H19" s="42" t="s">
        <v>44</v>
      </c>
      <c r="I19" s="44">
        <f t="shared" si="0"/>
        <v>6.666666666666667</v>
      </c>
      <c r="J19" s="46" t="s">
        <v>93</v>
      </c>
      <c r="K19" s="45">
        <v>0</v>
      </c>
      <c r="L19" s="45">
        <v>0</v>
      </c>
      <c r="M19" s="45">
        <v>25</v>
      </c>
      <c r="N19" s="45">
        <v>0</v>
      </c>
      <c r="O19" s="45">
        <v>0</v>
      </c>
      <c r="P19" s="41">
        <v>25</v>
      </c>
      <c r="Q19" s="45">
        <v>0</v>
      </c>
      <c r="R19" s="45">
        <v>0</v>
      </c>
      <c r="S19" s="41">
        <v>0</v>
      </c>
      <c r="T19" s="41">
        <v>25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43">
        <f t="shared" si="1"/>
        <v>0.27777777777373558</v>
      </c>
    </row>
    <row r="20" spans="1:28" s="46" customFormat="1" ht="75" x14ac:dyDescent="0.25">
      <c r="A20" s="40">
        <v>2114</v>
      </c>
      <c r="B20" s="40" t="s">
        <v>41</v>
      </c>
      <c r="C20" s="41" t="s">
        <v>40</v>
      </c>
      <c r="D20" s="40" t="s">
        <v>121</v>
      </c>
      <c r="E20" s="42" t="s">
        <v>47</v>
      </c>
      <c r="F20" s="43">
        <v>44475.4375</v>
      </c>
      <c r="G20" s="43">
        <v>44475.677083333336</v>
      </c>
      <c r="H20" s="42" t="s">
        <v>44</v>
      </c>
      <c r="I20" s="44">
        <f t="shared" si="0"/>
        <v>5.75</v>
      </c>
      <c r="J20" s="46" t="s">
        <v>93</v>
      </c>
      <c r="K20" s="45">
        <v>0</v>
      </c>
      <c r="L20" s="45">
        <v>0</v>
      </c>
      <c r="M20" s="45">
        <v>27</v>
      </c>
      <c r="N20" s="45">
        <v>0</v>
      </c>
      <c r="O20" s="45">
        <v>0</v>
      </c>
      <c r="P20" s="41">
        <v>27</v>
      </c>
      <c r="Q20" s="45">
        <v>0</v>
      </c>
      <c r="R20" s="45">
        <v>0</v>
      </c>
      <c r="S20" s="41">
        <v>0</v>
      </c>
      <c r="T20" s="41">
        <v>27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43">
        <f t="shared" si="1"/>
        <v>0.23958333333575865</v>
      </c>
    </row>
    <row r="21" spans="1:28" s="46" customFormat="1" ht="60" x14ac:dyDescent="0.25">
      <c r="A21" s="40">
        <v>2115</v>
      </c>
      <c r="B21" s="40" t="s">
        <v>41</v>
      </c>
      <c r="C21" s="41" t="s">
        <v>40</v>
      </c>
      <c r="D21" s="40" t="s">
        <v>123</v>
      </c>
      <c r="E21" s="42" t="s">
        <v>47</v>
      </c>
      <c r="F21" s="43">
        <v>44475.402777777781</v>
      </c>
      <c r="G21" s="43">
        <v>44475.673611111109</v>
      </c>
      <c r="H21" s="42" t="s">
        <v>44</v>
      </c>
      <c r="I21" s="44">
        <f t="shared" si="0"/>
        <v>6.5</v>
      </c>
      <c r="J21" s="46" t="s">
        <v>93</v>
      </c>
      <c r="K21" s="45">
        <v>0</v>
      </c>
      <c r="L21" s="45">
        <v>0</v>
      </c>
      <c r="M21" s="45">
        <v>40</v>
      </c>
      <c r="N21" s="45">
        <v>0</v>
      </c>
      <c r="O21" s="45">
        <v>0</v>
      </c>
      <c r="P21" s="45">
        <v>40</v>
      </c>
      <c r="Q21" s="45">
        <v>0</v>
      </c>
      <c r="R21" s="45">
        <v>0</v>
      </c>
      <c r="S21" s="41">
        <v>0</v>
      </c>
      <c r="T21" s="45">
        <v>40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43">
        <f t="shared" si="1"/>
        <v>0.27083333332848269</v>
      </c>
    </row>
    <row r="22" spans="1:28" s="46" customFormat="1" ht="75" x14ac:dyDescent="0.25">
      <c r="A22" s="40">
        <v>2116</v>
      </c>
      <c r="B22" s="40" t="s">
        <v>41</v>
      </c>
      <c r="C22" s="41" t="s">
        <v>40</v>
      </c>
      <c r="D22" s="40" t="s">
        <v>119</v>
      </c>
      <c r="E22" s="42" t="s">
        <v>47</v>
      </c>
      <c r="F22" s="43">
        <v>44475.392361111109</v>
      </c>
      <c r="G22" s="43">
        <v>44475.6875</v>
      </c>
      <c r="H22" s="42" t="s">
        <v>44</v>
      </c>
      <c r="I22" s="44">
        <f t="shared" si="0"/>
        <v>7.083333333333333</v>
      </c>
      <c r="J22" s="46" t="s">
        <v>93</v>
      </c>
      <c r="K22" s="45">
        <v>0</v>
      </c>
      <c r="L22" s="45">
        <v>0</v>
      </c>
      <c r="M22" s="45">
        <v>52</v>
      </c>
      <c r="N22" s="45">
        <v>0</v>
      </c>
      <c r="O22" s="45">
        <v>0</v>
      </c>
      <c r="P22" s="45">
        <v>52</v>
      </c>
      <c r="Q22" s="45">
        <v>0</v>
      </c>
      <c r="R22" s="45">
        <v>0</v>
      </c>
      <c r="S22" s="41">
        <v>0</v>
      </c>
      <c r="T22" s="45">
        <v>52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43">
        <f t="shared" si="1"/>
        <v>0.29513888889050577</v>
      </c>
    </row>
    <row r="23" spans="1:28" s="46" customFormat="1" ht="75" x14ac:dyDescent="0.25">
      <c r="A23" s="40">
        <v>2117</v>
      </c>
      <c r="B23" s="40" t="s">
        <v>41</v>
      </c>
      <c r="C23" s="41" t="s">
        <v>40</v>
      </c>
      <c r="D23" s="40" t="s">
        <v>119</v>
      </c>
      <c r="E23" s="42" t="s">
        <v>47</v>
      </c>
      <c r="F23" s="43">
        <v>44477.40625</v>
      </c>
      <c r="G23" s="43">
        <v>44477.694444444445</v>
      </c>
      <c r="H23" s="42" t="s">
        <v>44</v>
      </c>
      <c r="I23" s="44">
        <f t="shared" si="0"/>
        <v>6.916666666666667</v>
      </c>
      <c r="J23" s="46" t="s">
        <v>93</v>
      </c>
      <c r="K23" s="45">
        <v>0</v>
      </c>
      <c r="L23" s="45">
        <v>0</v>
      </c>
      <c r="M23" s="45">
        <v>52</v>
      </c>
      <c r="N23" s="45">
        <v>0</v>
      </c>
      <c r="O23" s="45">
        <v>0</v>
      </c>
      <c r="P23" s="45">
        <v>52</v>
      </c>
      <c r="Q23" s="45">
        <v>0</v>
      </c>
      <c r="R23" s="45">
        <v>0</v>
      </c>
      <c r="S23" s="41">
        <v>0</v>
      </c>
      <c r="T23" s="45">
        <v>52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43">
        <f t="shared" si="1"/>
        <v>0.28819444444525288</v>
      </c>
    </row>
    <row r="24" spans="1:28" s="46" customFormat="1" ht="60" x14ac:dyDescent="0.25">
      <c r="A24" s="40">
        <v>2118</v>
      </c>
      <c r="B24" s="40" t="s">
        <v>41</v>
      </c>
      <c r="C24" s="41" t="s">
        <v>40</v>
      </c>
      <c r="D24" s="40" t="s">
        <v>125</v>
      </c>
      <c r="E24" s="42" t="s">
        <v>47</v>
      </c>
      <c r="F24" s="43">
        <v>44477.5625</v>
      </c>
      <c r="G24" s="43">
        <v>44477.690972222219</v>
      </c>
      <c r="H24" s="42" t="s">
        <v>44</v>
      </c>
      <c r="I24" s="44">
        <f t="shared" si="0"/>
        <v>3.0833333333333335</v>
      </c>
      <c r="J24" s="46" t="s">
        <v>93</v>
      </c>
      <c r="K24" s="45">
        <v>0</v>
      </c>
      <c r="L24" s="45">
        <v>0</v>
      </c>
      <c r="M24" s="45">
        <v>31</v>
      </c>
      <c r="N24" s="45">
        <v>0</v>
      </c>
      <c r="O24" s="45">
        <v>0</v>
      </c>
      <c r="P24" s="41">
        <v>31</v>
      </c>
      <c r="Q24" s="45">
        <v>0</v>
      </c>
      <c r="R24" s="45">
        <v>0</v>
      </c>
      <c r="S24" s="41">
        <v>0</v>
      </c>
      <c r="T24" s="41">
        <v>31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43">
        <f t="shared" si="1"/>
        <v>0.12847222221898846</v>
      </c>
    </row>
    <row r="25" spans="1:28" s="46" customFormat="1" ht="60" x14ac:dyDescent="0.25">
      <c r="A25" s="40">
        <v>2119</v>
      </c>
      <c r="B25" s="40" t="s">
        <v>41</v>
      </c>
      <c r="C25" s="41" t="s">
        <v>40</v>
      </c>
      <c r="D25" s="40" t="s">
        <v>126</v>
      </c>
      <c r="E25" s="42" t="s">
        <v>47</v>
      </c>
      <c r="F25" s="43">
        <v>44477.40625</v>
      </c>
      <c r="G25" s="43">
        <v>44477.6875</v>
      </c>
      <c r="H25" s="42" t="s">
        <v>44</v>
      </c>
      <c r="I25" s="44">
        <f t="shared" si="0"/>
        <v>6.75</v>
      </c>
      <c r="J25" s="46" t="s">
        <v>93</v>
      </c>
      <c r="K25" s="45">
        <v>0</v>
      </c>
      <c r="L25" s="45">
        <v>0</v>
      </c>
      <c r="M25" s="45">
        <v>1</v>
      </c>
      <c r="N25" s="45">
        <v>0</v>
      </c>
      <c r="O25" s="45">
        <v>0</v>
      </c>
      <c r="P25" s="41">
        <v>1</v>
      </c>
      <c r="Q25" s="45">
        <v>0</v>
      </c>
      <c r="R25" s="45">
        <v>0</v>
      </c>
      <c r="S25" s="41">
        <v>0</v>
      </c>
      <c r="T25" s="41">
        <v>1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43">
        <f t="shared" si="1"/>
        <v>0.28125</v>
      </c>
    </row>
    <row r="26" spans="1:28" s="46" customFormat="1" ht="75" x14ac:dyDescent="0.25">
      <c r="A26" s="40">
        <v>2120</v>
      </c>
      <c r="B26" s="40" t="s">
        <v>41</v>
      </c>
      <c r="C26" s="41" t="s">
        <v>40</v>
      </c>
      <c r="D26" s="40" t="s">
        <v>127</v>
      </c>
      <c r="E26" s="42" t="s">
        <v>47</v>
      </c>
      <c r="F26" s="43">
        <v>44480.420138888891</v>
      </c>
      <c r="G26" s="43">
        <v>44480.701388888891</v>
      </c>
      <c r="H26" s="42" t="s">
        <v>44</v>
      </c>
      <c r="I26" s="44">
        <f t="shared" si="0"/>
        <v>6.75</v>
      </c>
      <c r="J26" s="46" t="s">
        <v>93</v>
      </c>
      <c r="K26" s="45">
        <v>0</v>
      </c>
      <c r="L26" s="45">
        <v>0</v>
      </c>
      <c r="M26" s="45">
        <v>52</v>
      </c>
      <c r="N26" s="45">
        <v>0</v>
      </c>
      <c r="O26" s="45">
        <v>0</v>
      </c>
      <c r="P26" s="41">
        <v>52</v>
      </c>
      <c r="Q26" s="45">
        <v>0</v>
      </c>
      <c r="R26" s="45">
        <v>0</v>
      </c>
      <c r="S26" s="41">
        <v>0</v>
      </c>
      <c r="T26" s="41">
        <v>52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43">
        <f t="shared" si="1"/>
        <v>0.28125</v>
      </c>
    </row>
    <row r="27" spans="1:28" s="46" customFormat="1" ht="60" x14ac:dyDescent="0.25">
      <c r="A27" s="40">
        <v>2121</v>
      </c>
      <c r="B27" s="40" t="s">
        <v>41</v>
      </c>
      <c r="C27" s="41" t="s">
        <v>40</v>
      </c>
      <c r="D27" s="40" t="s">
        <v>123</v>
      </c>
      <c r="E27" s="42" t="s">
        <v>47</v>
      </c>
      <c r="F27" s="43">
        <v>44480.402777777781</v>
      </c>
      <c r="G27" s="43">
        <v>44480.694444444445</v>
      </c>
      <c r="H27" s="42" t="s">
        <v>44</v>
      </c>
      <c r="I27" s="44">
        <f t="shared" si="0"/>
        <v>7</v>
      </c>
      <c r="J27" s="46" t="s">
        <v>93</v>
      </c>
      <c r="K27" s="45">
        <v>0</v>
      </c>
      <c r="L27" s="45">
        <v>0</v>
      </c>
      <c r="M27" s="45">
        <v>40</v>
      </c>
      <c r="N27" s="45">
        <v>0</v>
      </c>
      <c r="O27" s="45">
        <v>0</v>
      </c>
      <c r="P27" s="41">
        <v>40</v>
      </c>
      <c r="Q27" s="45">
        <v>0</v>
      </c>
      <c r="R27" s="45">
        <v>0</v>
      </c>
      <c r="S27" s="41">
        <v>0</v>
      </c>
      <c r="T27" s="41">
        <v>40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43">
        <f t="shared" si="1"/>
        <v>0.29166666666424135</v>
      </c>
    </row>
    <row r="28" spans="1:28" s="46" customFormat="1" ht="90" x14ac:dyDescent="0.25">
      <c r="A28" s="40">
        <v>2122</v>
      </c>
      <c r="B28" s="40" t="s">
        <v>41</v>
      </c>
      <c r="C28" s="41" t="s">
        <v>40</v>
      </c>
      <c r="D28" s="40" t="s">
        <v>128</v>
      </c>
      <c r="E28" s="42" t="s">
        <v>47</v>
      </c>
      <c r="F28" s="43">
        <v>44481.381944444445</v>
      </c>
      <c r="G28" s="43">
        <v>44481.690972222219</v>
      </c>
      <c r="H28" s="42" t="s">
        <v>44</v>
      </c>
      <c r="I28" s="44">
        <f t="shared" si="0"/>
        <v>7.416666666666667</v>
      </c>
      <c r="J28" s="46" t="s">
        <v>93</v>
      </c>
      <c r="K28" s="45">
        <v>0</v>
      </c>
      <c r="L28" s="45">
        <v>0</v>
      </c>
      <c r="M28" s="45">
        <v>25</v>
      </c>
      <c r="N28" s="45">
        <v>0</v>
      </c>
      <c r="O28" s="45">
        <v>0</v>
      </c>
      <c r="P28" s="41">
        <v>25</v>
      </c>
      <c r="Q28" s="45">
        <v>0</v>
      </c>
      <c r="R28" s="45">
        <v>0</v>
      </c>
      <c r="S28" s="41">
        <v>0</v>
      </c>
      <c r="T28" s="41">
        <v>25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43">
        <f t="shared" si="1"/>
        <v>0.30902777777373558</v>
      </c>
    </row>
    <row r="29" spans="1:28" s="46" customFormat="1" ht="75" x14ac:dyDescent="0.25">
      <c r="A29" s="40">
        <v>2123</v>
      </c>
      <c r="B29" s="40" t="s">
        <v>41</v>
      </c>
      <c r="C29" s="41" t="s">
        <v>40</v>
      </c>
      <c r="D29" s="40" t="s">
        <v>127</v>
      </c>
      <c r="E29" s="42" t="s">
        <v>47</v>
      </c>
      <c r="F29" s="43">
        <v>44481.409722222219</v>
      </c>
      <c r="G29" s="43">
        <v>44481.673611111109</v>
      </c>
      <c r="H29" s="42" t="s">
        <v>44</v>
      </c>
      <c r="I29" s="44">
        <f t="shared" si="0"/>
        <v>6.333333333333333</v>
      </c>
      <c r="J29" s="46" t="s">
        <v>93</v>
      </c>
      <c r="K29" s="45">
        <v>0</v>
      </c>
      <c r="L29" s="45">
        <v>0</v>
      </c>
      <c r="M29" s="45">
        <v>52</v>
      </c>
      <c r="N29" s="45">
        <v>0</v>
      </c>
      <c r="O29" s="45">
        <v>0</v>
      </c>
      <c r="P29" s="45">
        <v>52</v>
      </c>
      <c r="Q29" s="45">
        <v>0</v>
      </c>
      <c r="R29" s="45">
        <v>0</v>
      </c>
      <c r="S29" s="41">
        <v>0</v>
      </c>
      <c r="T29" s="45">
        <v>52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43">
        <f t="shared" si="1"/>
        <v>0.26388888889050577</v>
      </c>
    </row>
    <row r="30" spans="1:28" s="46" customFormat="1" ht="75" x14ac:dyDescent="0.25">
      <c r="A30" s="40">
        <v>2124</v>
      </c>
      <c r="B30" s="40" t="s">
        <v>41</v>
      </c>
      <c r="C30" s="41" t="s">
        <v>40</v>
      </c>
      <c r="D30" s="40" t="s">
        <v>127</v>
      </c>
      <c r="E30" s="42" t="s">
        <v>47</v>
      </c>
      <c r="F30" s="43">
        <v>44482.413194444445</v>
      </c>
      <c r="G30" s="43">
        <v>44482.677083333336</v>
      </c>
      <c r="H30" s="42" t="s">
        <v>44</v>
      </c>
      <c r="I30" s="44">
        <f t="shared" si="0"/>
        <v>6.333333333333333</v>
      </c>
      <c r="J30" s="46" t="s">
        <v>93</v>
      </c>
      <c r="K30" s="45">
        <v>0</v>
      </c>
      <c r="L30" s="45">
        <v>0</v>
      </c>
      <c r="M30" s="45">
        <v>52</v>
      </c>
      <c r="N30" s="45">
        <v>0</v>
      </c>
      <c r="O30" s="45">
        <v>0</v>
      </c>
      <c r="P30" s="45">
        <v>52</v>
      </c>
      <c r="Q30" s="45">
        <v>0</v>
      </c>
      <c r="R30" s="45">
        <v>0</v>
      </c>
      <c r="S30" s="41">
        <v>0</v>
      </c>
      <c r="T30" s="45">
        <v>52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43">
        <f t="shared" si="1"/>
        <v>0.26388888889050577</v>
      </c>
    </row>
    <row r="31" spans="1:28" s="46" customFormat="1" ht="75" x14ac:dyDescent="0.25">
      <c r="A31" s="40">
        <v>2126</v>
      </c>
      <c r="B31" s="40" t="s">
        <v>41</v>
      </c>
      <c r="C31" s="41" t="s">
        <v>40</v>
      </c>
      <c r="D31" s="40" t="s">
        <v>129</v>
      </c>
      <c r="E31" s="42" t="s">
        <v>47</v>
      </c>
      <c r="F31" s="43">
        <v>44482.385416666664</v>
      </c>
      <c r="G31" s="43">
        <v>44482.673611111109</v>
      </c>
      <c r="H31" s="42" t="s">
        <v>44</v>
      </c>
      <c r="I31" s="44">
        <f t="shared" si="0"/>
        <v>6.916666666666667</v>
      </c>
      <c r="J31" s="46" t="s">
        <v>93</v>
      </c>
      <c r="K31" s="45">
        <v>0</v>
      </c>
      <c r="L31" s="45">
        <v>0</v>
      </c>
      <c r="M31" s="45">
        <v>60</v>
      </c>
      <c r="N31" s="45">
        <v>0</v>
      </c>
      <c r="O31" s="45">
        <v>0</v>
      </c>
      <c r="P31" s="41">
        <v>60</v>
      </c>
      <c r="Q31" s="45">
        <v>0</v>
      </c>
      <c r="R31" s="45">
        <v>0</v>
      </c>
      <c r="S31" s="41">
        <v>0</v>
      </c>
      <c r="T31" s="41">
        <v>60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43">
        <f t="shared" si="1"/>
        <v>0.28819444444525288</v>
      </c>
    </row>
    <row r="32" spans="1:28" s="46" customFormat="1" ht="90" x14ac:dyDescent="0.25">
      <c r="A32" s="40">
        <v>2127</v>
      </c>
      <c r="B32" s="40" t="s">
        <v>41</v>
      </c>
      <c r="C32" s="41" t="s">
        <v>40</v>
      </c>
      <c r="D32" s="40" t="s">
        <v>128</v>
      </c>
      <c r="E32" s="42" t="s">
        <v>47</v>
      </c>
      <c r="F32" s="43">
        <v>44482.409722222219</v>
      </c>
      <c r="G32" s="43">
        <v>44482.677083333336</v>
      </c>
      <c r="H32" s="42" t="s">
        <v>44</v>
      </c>
      <c r="I32" s="44">
        <f t="shared" si="0"/>
        <v>6.416666666666667</v>
      </c>
      <c r="J32" s="46" t="s">
        <v>93</v>
      </c>
      <c r="K32" s="45">
        <v>0</v>
      </c>
      <c r="L32" s="45">
        <v>0</v>
      </c>
      <c r="M32" s="45">
        <v>25</v>
      </c>
      <c r="N32" s="45">
        <v>0</v>
      </c>
      <c r="O32" s="45">
        <v>0</v>
      </c>
      <c r="P32" s="41">
        <v>25</v>
      </c>
      <c r="Q32" s="45">
        <v>0</v>
      </c>
      <c r="R32" s="45">
        <v>0</v>
      </c>
      <c r="S32" s="41">
        <v>0</v>
      </c>
      <c r="T32" s="41">
        <v>25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43">
        <f t="shared" si="1"/>
        <v>0.26736111111677019</v>
      </c>
    </row>
    <row r="33" spans="1:28" s="46" customFormat="1" ht="90" x14ac:dyDescent="0.25">
      <c r="A33" s="40">
        <v>2128</v>
      </c>
      <c r="B33" s="40" t="s">
        <v>41</v>
      </c>
      <c r="C33" s="41" t="s">
        <v>40</v>
      </c>
      <c r="D33" s="40" t="s">
        <v>128</v>
      </c>
      <c r="E33" s="42" t="s">
        <v>47</v>
      </c>
      <c r="F33" s="43">
        <v>44483.375</v>
      </c>
      <c r="G33" s="43">
        <v>44483.5625</v>
      </c>
      <c r="H33" s="42" t="s">
        <v>44</v>
      </c>
      <c r="I33" s="44">
        <f t="shared" si="0"/>
        <v>4.5</v>
      </c>
      <c r="J33" s="46" t="s">
        <v>93</v>
      </c>
      <c r="K33" s="45">
        <v>0</v>
      </c>
      <c r="L33" s="45">
        <v>0</v>
      </c>
      <c r="M33" s="45">
        <v>25</v>
      </c>
      <c r="N33" s="45">
        <v>0</v>
      </c>
      <c r="O33" s="45">
        <v>0</v>
      </c>
      <c r="P33" s="41">
        <v>25</v>
      </c>
      <c r="Q33" s="45">
        <v>0</v>
      </c>
      <c r="R33" s="45">
        <v>0</v>
      </c>
      <c r="S33" s="41">
        <v>0</v>
      </c>
      <c r="T33" s="41">
        <v>25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43">
        <f t="shared" si="1"/>
        <v>0.1875</v>
      </c>
    </row>
    <row r="34" spans="1:28" s="46" customFormat="1" ht="75" x14ac:dyDescent="0.25">
      <c r="A34" s="40">
        <v>2129</v>
      </c>
      <c r="B34" s="40" t="s">
        <v>41</v>
      </c>
      <c r="C34" s="41" t="s">
        <v>40</v>
      </c>
      <c r="D34" s="40" t="s">
        <v>129</v>
      </c>
      <c r="E34" s="42" t="s">
        <v>47</v>
      </c>
      <c r="F34" s="43">
        <v>44484.388888888891</v>
      </c>
      <c r="G34" s="43">
        <v>44484.600694444445</v>
      </c>
      <c r="H34" s="42" t="s">
        <v>44</v>
      </c>
      <c r="I34" s="44">
        <f t="shared" si="0"/>
        <v>5.083333333333333</v>
      </c>
      <c r="J34" s="46" t="s">
        <v>93</v>
      </c>
      <c r="K34" s="45">
        <v>0</v>
      </c>
      <c r="L34" s="45">
        <v>0</v>
      </c>
      <c r="M34" s="45">
        <v>60</v>
      </c>
      <c r="N34" s="45">
        <v>0</v>
      </c>
      <c r="O34" s="45">
        <v>0</v>
      </c>
      <c r="P34" s="41">
        <v>60</v>
      </c>
      <c r="Q34" s="45">
        <v>0</v>
      </c>
      <c r="R34" s="45">
        <v>0</v>
      </c>
      <c r="S34" s="41">
        <v>0</v>
      </c>
      <c r="T34" s="41">
        <v>60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43">
        <f t="shared" si="1"/>
        <v>0.21180555555474712</v>
      </c>
    </row>
    <row r="35" spans="1:28" s="46" customFormat="1" ht="75" x14ac:dyDescent="0.25">
      <c r="A35" s="40">
        <v>2130</v>
      </c>
      <c r="B35" s="40" t="s">
        <v>41</v>
      </c>
      <c r="C35" s="41" t="s">
        <v>40</v>
      </c>
      <c r="D35" s="40" t="s">
        <v>130</v>
      </c>
      <c r="E35" s="42" t="s">
        <v>47</v>
      </c>
      <c r="F35" s="43">
        <v>44484.416666666664</v>
      </c>
      <c r="G35" s="43">
        <v>44484.677083333336</v>
      </c>
      <c r="H35" s="42" t="s">
        <v>44</v>
      </c>
      <c r="I35" s="44">
        <f t="shared" si="0"/>
        <v>6.25</v>
      </c>
      <c r="J35" s="46" t="s">
        <v>93</v>
      </c>
      <c r="K35" s="45">
        <v>0</v>
      </c>
      <c r="L35" s="45">
        <v>0</v>
      </c>
      <c r="M35" s="45">
        <v>52</v>
      </c>
      <c r="N35" s="45">
        <v>0</v>
      </c>
      <c r="O35" s="45">
        <v>0</v>
      </c>
      <c r="P35" s="41">
        <v>52</v>
      </c>
      <c r="Q35" s="45">
        <v>0</v>
      </c>
      <c r="R35" s="45">
        <v>0</v>
      </c>
      <c r="S35" s="41">
        <v>0</v>
      </c>
      <c r="T35" s="41">
        <v>52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43">
        <f t="shared" si="1"/>
        <v>0.26041666667151731</v>
      </c>
    </row>
    <row r="36" spans="1:28" s="46" customFormat="1" ht="105" x14ac:dyDescent="0.25">
      <c r="A36" s="40">
        <v>2131</v>
      </c>
      <c r="B36" s="40" t="s">
        <v>41</v>
      </c>
      <c r="C36" s="41" t="s">
        <v>40</v>
      </c>
      <c r="D36" s="40" t="s">
        <v>131</v>
      </c>
      <c r="E36" s="42" t="s">
        <v>47</v>
      </c>
      <c r="F36" s="43">
        <v>44484.534722222219</v>
      </c>
      <c r="G36" s="43">
        <v>44484.694444444445</v>
      </c>
      <c r="H36" s="42" t="s">
        <v>44</v>
      </c>
      <c r="I36" s="44">
        <f t="shared" si="0"/>
        <v>3.8333333333333335</v>
      </c>
      <c r="J36" s="46" t="s">
        <v>93</v>
      </c>
      <c r="K36" s="45">
        <v>0</v>
      </c>
      <c r="L36" s="45">
        <v>0</v>
      </c>
      <c r="M36" s="45">
        <v>34</v>
      </c>
      <c r="N36" s="45">
        <v>0</v>
      </c>
      <c r="O36" s="45">
        <v>0</v>
      </c>
      <c r="P36" s="41">
        <v>34</v>
      </c>
      <c r="Q36" s="45">
        <v>0</v>
      </c>
      <c r="R36" s="45">
        <v>0</v>
      </c>
      <c r="S36" s="41">
        <v>0</v>
      </c>
      <c r="T36" s="41">
        <v>34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43">
        <f t="shared" si="1"/>
        <v>0.15972222222626442</v>
      </c>
    </row>
    <row r="37" spans="1:28" s="46" customFormat="1" ht="75" x14ac:dyDescent="0.25">
      <c r="A37" s="40">
        <v>2132</v>
      </c>
      <c r="B37" s="40" t="s">
        <v>41</v>
      </c>
      <c r="C37" s="41" t="s">
        <v>40</v>
      </c>
      <c r="D37" s="40" t="s">
        <v>132</v>
      </c>
      <c r="E37" s="42" t="s">
        <v>47</v>
      </c>
      <c r="F37" s="43">
        <v>44488.399305555555</v>
      </c>
      <c r="G37" s="43">
        <v>44488.666666666664</v>
      </c>
      <c r="H37" s="42" t="s">
        <v>44</v>
      </c>
      <c r="I37" s="44">
        <f t="shared" si="0"/>
        <v>6.416666666666667</v>
      </c>
      <c r="J37" s="46" t="s">
        <v>93</v>
      </c>
      <c r="K37" s="45">
        <v>0</v>
      </c>
      <c r="L37" s="45">
        <v>0</v>
      </c>
      <c r="M37" s="45">
        <v>40</v>
      </c>
      <c r="N37" s="45">
        <v>0</v>
      </c>
      <c r="O37" s="45">
        <v>0</v>
      </c>
      <c r="P37" s="41">
        <v>40</v>
      </c>
      <c r="Q37" s="45">
        <v>0</v>
      </c>
      <c r="R37" s="45">
        <v>0</v>
      </c>
      <c r="S37" s="41">
        <v>0</v>
      </c>
      <c r="T37" s="41">
        <v>40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43">
        <f t="shared" si="1"/>
        <v>0.26736111110949423</v>
      </c>
    </row>
    <row r="38" spans="1:28" s="46" customFormat="1" ht="105" x14ac:dyDescent="0.25">
      <c r="A38" s="40">
        <v>2133</v>
      </c>
      <c r="B38" s="40" t="s">
        <v>41</v>
      </c>
      <c r="C38" s="41" t="s">
        <v>40</v>
      </c>
      <c r="D38" s="40" t="s">
        <v>133</v>
      </c>
      <c r="E38" s="42" t="s">
        <v>47</v>
      </c>
      <c r="F38" s="43">
        <v>44488.385416666664</v>
      </c>
      <c r="G38" s="43">
        <v>44488.552083333336</v>
      </c>
      <c r="H38" s="42" t="s">
        <v>44</v>
      </c>
      <c r="I38" s="44">
        <f t="shared" si="0"/>
        <v>4</v>
      </c>
      <c r="J38" s="46" t="s">
        <v>93</v>
      </c>
      <c r="K38" s="45">
        <v>0</v>
      </c>
      <c r="L38" s="45">
        <v>0</v>
      </c>
      <c r="M38" s="45">
        <v>39</v>
      </c>
      <c r="N38" s="45">
        <v>0</v>
      </c>
      <c r="O38" s="45">
        <v>0</v>
      </c>
      <c r="P38" s="41">
        <v>39</v>
      </c>
      <c r="Q38" s="45">
        <v>0</v>
      </c>
      <c r="R38" s="45">
        <v>0</v>
      </c>
      <c r="S38" s="41">
        <v>0</v>
      </c>
      <c r="T38" s="41">
        <v>39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43">
        <f t="shared" si="1"/>
        <v>0.16666666667151731</v>
      </c>
    </row>
    <row r="39" spans="1:28" s="46" customFormat="1" ht="75" x14ac:dyDescent="0.25">
      <c r="A39" s="40">
        <v>2134</v>
      </c>
      <c r="B39" s="40" t="s">
        <v>41</v>
      </c>
      <c r="C39" s="41" t="s">
        <v>40</v>
      </c>
      <c r="D39" s="40" t="s">
        <v>134</v>
      </c>
      <c r="E39" s="42" t="s">
        <v>47</v>
      </c>
      <c r="F39" s="43">
        <v>44488.430555555555</v>
      </c>
      <c r="G39" s="43">
        <v>44488.524305555555</v>
      </c>
      <c r="H39" s="42" t="s">
        <v>44</v>
      </c>
      <c r="I39" s="44">
        <f t="shared" si="0"/>
        <v>2.25</v>
      </c>
      <c r="J39" s="46" t="s">
        <v>93</v>
      </c>
      <c r="K39" s="45">
        <v>0</v>
      </c>
      <c r="L39" s="45">
        <v>0</v>
      </c>
      <c r="M39" s="45">
        <v>79</v>
      </c>
      <c r="N39" s="45">
        <v>0</v>
      </c>
      <c r="O39" s="45">
        <v>0</v>
      </c>
      <c r="P39" s="41">
        <v>79</v>
      </c>
      <c r="Q39" s="45">
        <v>0</v>
      </c>
      <c r="R39" s="45">
        <v>0</v>
      </c>
      <c r="S39" s="41">
        <v>0</v>
      </c>
      <c r="T39" s="41">
        <v>79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43">
        <f t="shared" si="1"/>
        <v>9.375E-2</v>
      </c>
    </row>
    <row r="40" spans="1:28" s="46" customFormat="1" ht="90" x14ac:dyDescent="0.25">
      <c r="A40" s="40">
        <v>2135</v>
      </c>
      <c r="B40" s="40" t="s">
        <v>41</v>
      </c>
      <c r="C40" s="41" t="s">
        <v>40</v>
      </c>
      <c r="D40" s="40" t="s">
        <v>135</v>
      </c>
      <c r="E40" s="42" t="s">
        <v>47</v>
      </c>
      <c r="F40" s="43">
        <v>44488.434027777781</v>
      </c>
      <c r="G40" s="43">
        <v>44488.465277777781</v>
      </c>
      <c r="H40" s="42" t="s">
        <v>44</v>
      </c>
      <c r="I40" s="44">
        <f t="shared" si="0"/>
        <v>0.75</v>
      </c>
      <c r="J40" s="46" t="s">
        <v>93</v>
      </c>
      <c r="K40" s="45">
        <v>0</v>
      </c>
      <c r="L40" s="45">
        <v>0</v>
      </c>
      <c r="M40" s="45">
        <v>1</v>
      </c>
      <c r="N40" s="45">
        <v>0</v>
      </c>
      <c r="O40" s="45">
        <v>0</v>
      </c>
      <c r="P40" s="41">
        <v>1</v>
      </c>
      <c r="Q40" s="45">
        <v>0</v>
      </c>
      <c r="R40" s="45">
        <v>0</v>
      </c>
      <c r="S40" s="41">
        <v>0</v>
      </c>
      <c r="T40" s="41">
        <v>1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43">
        <f t="shared" si="1"/>
        <v>3.125E-2</v>
      </c>
    </row>
    <row r="41" spans="1:28" s="46" customFormat="1" ht="60" x14ac:dyDescent="0.25">
      <c r="A41" s="40">
        <v>2136</v>
      </c>
      <c r="B41" s="40" t="s">
        <v>41</v>
      </c>
      <c r="C41" s="41" t="s">
        <v>40</v>
      </c>
      <c r="D41" s="40" t="s">
        <v>136</v>
      </c>
      <c r="E41" s="42" t="s">
        <v>47</v>
      </c>
      <c r="F41" s="43">
        <v>44488.4375</v>
      </c>
      <c r="G41" s="43">
        <v>44488.618055555555</v>
      </c>
      <c r="H41" s="42" t="s">
        <v>44</v>
      </c>
      <c r="I41" s="44">
        <f t="shared" si="0"/>
        <v>4.333333333333333</v>
      </c>
      <c r="J41" s="46" t="s">
        <v>93</v>
      </c>
      <c r="K41" s="45">
        <v>0</v>
      </c>
      <c r="L41" s="45">
        <v>0</v>
      </c>
      <c r="M41" s="45">
        <v>27</v>
      </c>
      <c r="N41" s="45">
        <v>0</v>
      </c>
      <c r="O41" s="45">
        <v>0</v>
      </c>
      <c r="P41" s="41">
        <v>27</v>
      </c>
      <c r="Q41" s="45">
        <v>0</v>
      </c>
      <c r="R41" s="45">
        <v>0</v>
      </c>
      <c r="S41" s="41">
        <v>0</v>
      </c>
      <c r="T41" s="41">
        <v>27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43">
        <f t="shared" si="1"/>
        <v>0.18055555555474712</v>
      </c>
    </row>
    <row r="42" spans="1:28" s="46" customFormat="1" ht="60" x14ac:dyDescent="0.25">
      <c r="A42" s="40">
        <v>2138</v>
      </c>
      <c r="B42" s="40" t="s">
        <v>41</v>
      </c>
      <c r="C42" s="41" t="s">
        <v>40</v>
      </c>
      <c r="D42" s="40" t="s">
        <v>137</v>
      </c>
      <c r="E42" s="42" t="s">
        <v>47</v>
      </c>
      <c r="F42" s="43">
        <v>44489.375</v>
      </c>
      <c r="G42" s="43">
        <v>44489.6875</v>
      </c>
      <c r="H42" s="42" t="s">
        <v>44</v>
      </c>
      <c r="I42" s="44">
        <f t="shared" si="0"/>
        <v>7.5</v>
      </c>
      <c r="J42" s="46" t="s">
        <v>93</v>
      </c>
      <c r="K42" s="45">
        <v>0</v>
      </c>
      <c r="L42" s="45">
        <v>0</v>
      </c>
      <c r="M42" s="45">
        <v>25</v>
      </c>
      <c r="N42" s="45">
        <v>0</v>
      </c>
      <c r="O42" s="45">
        <v>0</v>
      </c>
      <c r="P42" s="41">
        <v>25</v>
      </c>
      <c r="Q42" s="45">
        <v>0</v>
      </c>
      <c r="R42" s="45">
        <v>0</v>
      </c>
      <c r="S42" s="41">
        <v>0</v>
      </c>
      <c r="T42" s="41">
        <v>25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43">
        <f t="shared" si="1"/>
        <v>0.3125</v>
      </c>
    </row>
    <row r="43" spans="1:28" s="46" customFormat="1" ht="105" x14ac:dyDescent="0.25">
      <c r="A43" s="40">
        <v>2139</v>
      </c>
      <c r="B43" s="40" t="s">
        <v>41</v>
      </c>
      <c r="C43" s="41" t="s">
        <v>40</v>
      </c>
      <c r="D43" s="40" t="s">
        <v>133</v>
      </c>
      <c r="E43" s="42" t="s">
        <v>47</v>
      </c>
      <c r="F43" s="43">
        <v>44489.402777777781</v>
      </c>
      <c r="G43" s="43">
        <v>44489.541666666664</v>
      </c>
      <c r="H43" s="42" t="s">
        <v>44</v>
      </c>
      <c r="I43" s="44">
        <f t="shared" si="0"/>
        <v>3.3333333333333335</v>
      </c>
      <c r="J43" s="46" t="s">
        <v>93</v>
      </c>
      <c r="K43" s="45">
        <v>0</v>
      </c>
      <c r="L43" s="45">
        <v>0</v>
      </c>
      <c r="M43" s="45">
        <v>39</v>
      </c>
      <c r="N43" s="45">
        <v>0</v>
      </c>
      <c r="O43" s="45">
        <v>0</v>
      </c>
      <c r="P43" s="41">
        <v>39</v>
      </c>
      <c r="Q43" s="45">
        <v>0</v>
      </c>
      <c r="R43" s="45">
        <v>0</v>
      </c>
      <c r="S43" s="41">
        <v>0</v>
      </c>
      <c r="T43" s="41">
        <v>39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43">
        <f t="shared" si="1"/>
        <v>0.13888888888322981</v>
      </c>
    </row>
    <row r="44" spans="1:28" s="46" customFormat="1" ht="60" x14ac:dyDescent="0.25">
      <c r="A44" s="40">
        <v>2140</v>
      </c>
      <c r="B44" s="40" t="s">
        <v>41</v>
      </c>
      <c r="C44" s="41" t="s">
        <v>40</v>
      </c>
      <c r="D44" s="40" t="s">
        <v>136</v>
      </c>
      <c r="E44" s="42" t="s">
        <v>47</v>
      </c>
      <c r="F44" s="43">
        <v>44489.402777777781</v>
      </c>
      <c r="G44" s="43">
        <v>44489.670138888891</v>
      </c>
      <c r="H44" s="42" t="s">
        <v>44</v>
      </c>
      <c r="I44" s="44">
        <f t="shared" si="0"/>
        <v>6.416666666666667</v>
      </c>
      <c r="J44" s="46" t="s">
        <v>93</v>
      </c>
      <c r="K44" s="45">
        <v>0</v>
      </c>
      <c r="L44" s="45">
        <v>0</v>
      </c>
      <c r="M44" s="45">
        <v>27</v>
      </c>
      <c r="N44" s="45">
        <v>0</v>
      </c>
      <c r="O44" s="45">
        <v>0</v>
      </c>
      <c r="P44" s="41">
        <v>27</v>
      </c>
      <c r="Q44" s="45">
        <v>0</v>
      </c>
      <c r="R44" s="45">
        <v>0</v>
      </c>
      <c r="S44" s="41">
        <v>0</v>
      </c>
      <c r="T44" s="41">
        <v>27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43">
        <f t="shared" si="1"/>
        <v>0.26736111110949423</v>
      </c>
    </row>
    <row r="45" spans="1:28" s="46" customFormat="1" ht="105" x14ac:dyDescent="0.25">
      <c r="A45" s="40">
        <v>2141</v>
      </c>
      <c r="B45" s="40" t="s">
        <v>41</v>
      </c>
      <c r="C45" s="41" t="s">
        <v>40</v>
      </c>
      <c r="D45" s="40" t="s">
        <v>114</v>
      </c>
      <c r="E45" s="42" t="s">
        <v>47</v>
      </c>
      <c r="F45" s="43">
        <v>44489.416666666664</v>
      </c>
      <c r="G45" s="43">
        <v>44489.67083333333</v>
      </c>
      <c r="H45" s="42" t="s">
        <v>44</v>
      </c>
      <c r="I45" s="44">
        <f t="shared" si="0"/>
        <v>6.1</v>
      </c>
      <c r="J45" s="46" t="s">
        <v>93</v>
      </c>
      <c r="K45" s="45">
        <v>0</v>
      </c>
      <c r="L45" s="45">
        <v>0</v>
      </c>
      <c r="M45" s="45">
        <v>52</v>
      </c>
      <c r="N45" s="45">
        <v>0</v>
      </c>
      <c r="O45" s="45">
        <v>0</v>
      </c>
      <c r="P45" s="41">
        <v>52</v>
      </c>
      <c r="Q45" s="45">
        <v>0</v>
      </c>
      <c r="R45" s="45">
        <v>0</v>
      </c>
      <c r="S45" s="41">
        <v>0</v>
      </c>
      <c r="T45" s="41">
        <v>52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43">
        <f t="shared" si="1"/>
        <v>0.25416666666569654</v>
      </c>
    </row>
    <row r="46" spans="1:28" s="46" customFormat="1" ht="75" x14ac:dyDescent="0.25">
      <c r="A46" s="40">
        <v>2142</v>
      </c>
      <c r="B46" s="40" t="s">
        <v>41</v>
      </c>
      <c r="C46" s="41" t="s">
        <v>40</v>
      </c>
      <c r="D46" s="40" t="s">
        <v>138</v>
      </c>
      <c r="E46" s="42" t="s">
        <v>47</v>
      </c>
      <c r="F46" s="43">
        <v>44489.618055555555</v>
      </c>
      <c r="G46" s="43">
        <v>44489.666666666664</v>
      </c>
      <c r="H46" s="42" t="s">
        <v>44</v>
      </c>
      <c r="I46" s="44">
        <f t="shared" si="0"/>
        <v>1.1666666666666667</v>
      </c>
      <c r="J46" s="46" t="s">
        <v>93</v>
      </c>
      <c r="K46" s="45">
        <v>0</v>
      </c>
      <c r="L46" s="45">
        <v>0</v>
      </c>
      <c r="M46" s="45">
        <v>72</v>
      </c>
      <c r="N46" s="45">
        <v>0</v>
      </c>
      <c r="O46" s="45">
        <v>0</v>
      </c>
      <c r="P46" s="41">
        <v>72</v>
      </c>
      <c r="Q46" s="45">
        <v>0</v>
      </c>
      <c r="R46" s="45">
        <v>0</v>
      </c>
      <c r="S46" s="41">
        <v>0</v>
      </c>
      <c r="T46" s="41">
        <v>72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43">
        <f t="shared" si="1"/>
        <v>4.8611111109494232E-2</v>
      </c>
    </row>
    <row r="47" spans="1:28" s="46" customFormat="1" ht="75" x14ac:dyDescent="0.25">
      <c r="A47" s="40">
        <v>2143</v>
      </c>
      <c r="B47" s="40" t="s">
        <v>41</v>
      </c>
      <c r="C47" s="41" t="s">
        <v>40</v>
      </c>
      <c r="D47" s="40" t="s">
        <v>139</v>
      </c>
      <c r="E47" s="42" t="s">
        <v>47</v>
      </c>
      <c r="F47" s="43">
        <v>44490.402777777781</v>
      </c>
      <c r="G47" s="43">
        <v>44490.5</v>
      </c>
      <c r="H47" s="42" t="s">
        <v>44</v>
      </c>
      <c r="I47" s="44">
        <f t="shared" si="0"/>
        <v>2.3333333333333335</v>
      </c>
      <c r="J47" s="46" t="s">
        <v>93</v>
      </c>
      <c r="K47" s="45">
        <v>0</v>
      </c>
      <c r="L47" s="45">
        <v>0</v>
      </c>
      <c r="M47" s="45">
        <v>36</v>
      </c>
      <c r="N47" s="45">
        <v>0</v>
      </c>
      <c r="O47" s="45">
        <v>0</v>
      </c>
      <c r="P47" s="41">
        <v>36</v>
      </c>
      <c r="Q47" s="45">
        <v>0</v>
      </c>
      <c r="R47" s="45">
        <v>0</v>
      </c>
      <c r="S47" s="41">
        <v>0</v>
      </c>
      <c r="T47" s="41">
        <v>36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43">
        <f t="shared" si="1"/>
        <v>9.7222222218988463E-2</v>
      </c>
    </row>
    <row r="48" spans="1:28" s="46" customFormat="1" ht="105" x14ac:dyDescent="0.25">
      <c r="A48" s="40">
        <v>2144</v>
      </c>
      <c r="B48" s="40" t="s">
        <v>41</v>
      </c>
      <c r="C48" s="41" t="s">
        <v>40</v>
      </c>
      <c r="D48" s="40" t="s">
        <v>114</v>
      </c>
      <c r="E48" s="42" t="s">
        <v>47</v>
      </c>
      <c r="F48" s="43">
        <v>44490.430555555555</v>
      </c>
      <c r="G48" s="43">
        <v>44490.670138888891</v>
      </c>
      <c r="H48" s="42" t="s">
        <v>44</v>
      </c>
      <c r="I48" s="44">
        <f t="shared" si="0"/>
        <v>5.75</v>
      </c>
      <c r="J48" s="46" t="s">
        <v>93</v>
      </c>
      <c r="K48" s="45">
        <v>0</v>
      </c>
      <c r="L48" s="45">
        <v>0</v>
      </c>
      <c r="M48" s="45">
        <v>52</v>
      </c>
      <c r="N48" s="45">
        <v>0</v>
      </c>
      <c r="O48" s="45">
        <v>0</v>
      </c>
      <c r="P48" s="41">
        <v>52</v>
      </c>
      <c r="Q48" s="45">
        <v>0</v>
      </c>
      <c r="R48" s="45">
        <v>0</v>
      </c>
      <c r="S48" s="41">
        <v>0</v>
      </c>
      <c r="T48" s="41">
        <v>52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43">
        <f t="shared" si="1"/>
        <v>0.23958333333575865</v>
      </c>
    </row>
    <row r="49" spans="1:28" s="46" customFormat="1" ht="90" x14ac:dyDescent="0.25">
      <c r="A49" s="40">
        <v>2145</v>
      </c>
      <c r="B49" s="40" t="s">
        <v>41</v>
      </c>
      <c r="C49" s="41" t="s">
        <v>40</v>
      </c>
      <c r="D49" s="40" t="s">
        <v>140</v>
      </c>
      <c r="E49" s="42" t="s">
        <v>47</v>
      </c>
      <c r="F49" s="43">
        <v>44490.4375</v>
      </c>
      <c r="G49" s="43">
        <v>44490.6875</v>
      </c>
      <c r="H49" s="42" t="s">
        <v>44</v>
      </c>
      <c r="I49" s="44">
        <f t="shared" si="0"/>
        <v>6</v>
      </c>
      <c r="J49" s="46" t="s">
        <v>93</v>
      </c>
      <c r="K49" s="45">
        <v>0</v>
      </c>
      <c r="L49" s="45">
        <v>0</v>
      </c>
      <c r="M49" s="45">
        <v>74</v>
      </c>
      <c r="N49" s="45">
        <v>0</v>
      </c>
      <c r="O49" s="45">
        <v>0</v>
      </c>
      <c r="P49" s="41">
        <v>74</v>
      </c>
      <c r="Q49" s="45">
        <v>0</v>
      </c>
      <c r="R49" s="45">
        <v>0</v>
      </c>
      <c r="S49" s="41">
        <v>0</v>
      </c>
      <c r="T49" s="41">
        <v>74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43">
        <f t="shared" si="1"/>
        <v>0.25</v>
      </c>
    </row>
    <row r="50" spans="1:28" s="46" customFormat="1" ht="75" x14ac:dyDescent="0.25">
      <c r="A50" s="40">
        <v>2146</v>
      </c>
      <c r="B50" s="40" t="s">
        <v>41</v>
      </c>
      <c r="C50" s="41" t="s">
        <v>40</v>
      </c>
      <c r="D50" s="40" t="s">
        <v>141</v>
      </c>
      <c r="E50" s="42" t="s">
        <v>47</v>
      </c>
      <c r="F50" s="43">
        <v>44491.392361111109</v>
      </c>
      <c r="G50" s="43">
        <v>44491.486111111109</v>
      </c>
      <c r="H50" s="42" t="s">
        <v>44</v>
      </c>
      <c r="I50" s="44">
        <f t="shared" si="0"/>
        <v>2.25</v>
      </c>
      <c r="J50" s="46" t="s">
        <v>93</v>
      </c>
      <c r="K50" s="45">
        <v>0</v>
      </c>
      <c r="L50" s="45">
        <v>0</v>
      </c>
      <c r="M50" s="45">
        <v>21</v>
      </c>
      <c r="N50" s="45">
        <v>0</v>
      </c>
      <c r="O50" s="45">
        <v>0</v>
      </c>
      <c r="P50" s="41">
        <v>21</v>
      </c>
      <c r="Q50" s="45">
        <v>0</v>
      </c>
      <c r="R50" s="45">
        <v>0</v>
      </c>
      <c r="S50" s="41">
        <v>0</v>
      </c>
      <c r="T50" s="41">
        <v>21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43">
        <f t="shared" si="1"/>
        <v>9.375E-2</v>
      </c>
    </row>
    <row r="51" spans="1:28" s="46" customFormat="1" ht="75" x14ac:dyDescent="0.25">
      <c r="A51" s="40">
        <v>2147</v>
      </c>
      <c r="B51" s="40" t="s">
        <v>41</v>
      </c>
      <c r="C51" s="41" t="s">
        <v>40</v>
      </c>
      <c r="D51" s="40" t="s">
        <v>142</v>
      </c>
      <c r="E51" s="42" t="s">
        <v>47</v>
      </c>
      <c r="F51" s="43">
        <v>44491.423611111109</v>
      </c>
      <c r="G51" s="43">
        <v>44491.670138888891</v>
      </c>
      <c r="H51" s="42" t="s">
        <v>44</v>
      </c>
      <c r="I51" s="44">
        <f t="shared" si="0"/>
        <v>5.916666666666667</v>
      </c>
      <c r="J51" s="46" t="s">
        <v>93</v>
      </c>
      <c r="K51" s="45">
        <v>0</v>
      </c>
      <c r="L51" s="45">
        <v>0</v>
      </c>
      <c r="M51" s="45">
        <v>27</v>
      </c>
      <c r="N51" s="45">
        <v>0</v>
      </c>
      <c r="O51" s="45">
        <v>0</v>
      </c>
      <c r="P51" s="45">
        <v>27</v>
      </c>
      <c r="Q51" s="45">
        <v>0</v>
      </c>
      <c r="R51" s="45">
        <v>0</v>
      </c>
      <c r="S51" s="41">
        <v>0</v>
      </c>
      <c r="T51" s="45">
        <v>27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43">
        <f t="shared" si="1"/>
        <v>0.24652777778101154</v>
      </c>
    </row>
    <row r="52" spans="1:28" s="46" customFormat="1" ht="210" x14ac:dyDescent="0.25">
      <c r="A52" s="40">
        <v>2148</v>
      </c>
      <c r="B52" s="40" t="s">
        <v>41</v>
      </c>
      <c r="C52" s="41" t="s">
        <v>39</v>
      </c>
      <c r="D52" s="40" t="s">
        <v>143</v>
      </c>
      <c r="E52" s="42" t="s">
        <v>43</v>
      </c>
      <c r="F52" s="43">
        <v>44491.444444444445</v>
      </c>
      <c r="G52" s="43">
        <v>44491.645833333336</v>
      </c>
      <c r="H52" s="42" t="s">
        <v>44</v>
      </c>
      <c r="I52" s="44">
        <f t="shared" si="0"/>
        <v>4.833333333333333</v>
      </c>
      <c r="J52" s="46" t="s">
        <v>93</v>
      </c>
      <c r="K52" s="45">
        <v>0</v>
      </c>
      <c r="L52" s="45">
        <v>0</v>
      </c>
      <c r="M52" s="45">
        <v>246</v>
      </c>
      <c r="N52" s="45">
        <v>0</v>
      </c>
      <c r="O52" s="45">
        <v>0</v>
      </c>
      <c r="P52" s="45">
        <v>246</v>
      </c>
      <c r="Q52" s="45">
        <v>0</v>
      </c>
      <c r="R52" s="45">
        <v>0</v>
      </c>
      <c r="S52" s="41">
        <v>0</v>
      </c>
      <c r="T52" s="45">
        <v>246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43">
        <f t="shared" si="1"/>
        <v>0.20138888889050577</v>
      </c>
    </row>
    <row r="53" spans="1:28" s="46" customFormat="1" ht="105" x14ac:dyDescent="0.25">
      <c r="A53" s="40">
        <v>2149</v>
      </c>
      <c r="B53" s="40" t="s">
        <v>41</v>
      </c>
      <c r="C53" s="41" t="s">
        <v>40</v>
      </c>
      <c r="D53" s="40" t="s">
        <v>114</v>
      </c>
      <c r="E53" s="42" t="s">
        <v>47</v>
      </c>
      <c r="F53" s="43">
        <v>44491.458333333336</v>
      </c>
      <c r="G53" s="43">
        <v>44491.673611111109</v>
      </c>
      <c r="H53" s="42" t="s">
        <v>44</v>
      </c>
      <c r="I53" s="44">
        <f t="shared" si="0"/>
        <v>5.166666666666667</v>
      </c>
      <c r="J53" s="46" t="s">
        <v>93</v>
      </c>
      <c r="K53" s="45">
        <v>0</v>
      </c>
      <c r="L53" s="45">
        <v>0</v>
      </c>
      <c r="M53" s="45">
        <v>52</v>
      </c>
      <c r="N53" s="45">
        <v>0</v>
      </c>
      <c r="O53" s="45">
        <v>0</v>
      </c>
      <c r="P53" s="41">
        <v>52</v>
      </c>
      <c r="Q53" s="45">
        <v>0</v>
      </c>
      <c r="R53" s="45">
        <v>0</v>
      </c>
      <c r="S53" s="41">
        <v>0</v>
      </c>
      <c r="T53" s="41">
        <v>52</v>
      </c>
      <c r="U53" s="27">
        <v>0</v>
      </c>
      <c r="V53" s="27">
        <v>0</v>
      </c>
      <c r="W53" s="28"/>
      <c r="X53" s="27">
        <v>0</v>
      </c>
      <c r="Y53" s="29"/>
      <c r="Z53" s="29"/>
      <c r="AA53" s="27">
        <v>1</v>
      </c>
      <c r="AB53" s="43">
        <f t="shared" si="1"/>
        <v>0.21527777777373558</v>
      </c>
    </row>
    <row r="54" spans="1:28" s="46" customFormat="1" ht="75" x14ac:dyDescent="0.25">
      <c r="A54" s="40">
        <v>2150</v>
      </c>
      <c r="B54" s="40" t="s">
        <v>41</v>
      </c>
      <c r="C54" s="41" t="s">
        <v>40</v>
      </c>
      <c r="D54" s="40" t="s">
        <v>142</v>
      </c>
      <c r="E54" s="42" t="s">
        <v>47</v>
      </c>
      <c r="F54" s="43">
        <v>44494.423611111109</v>
      </c>
      <c r="G54" s="43">
        <v>44494.670138888891</v>
      </c>
      <c r="H54" s="42" t="s">
        <v>44</v>
      </c>
      <c r="I54" s="44">
        <f t="shared" si="0"/>
        <v>5.916666666666667</v>
      </c>
      <c r="J54" s="46" t="s">
        <v>93</v>
      </c>
      <c r="K54" s="45">
        <v>0</v>
      </c>
      <c r="L54" s="45">
        <v>0</v>
      </c>
      <c r="M54" s="45">
        <v>27</v>
      </c>
      <c r="N54" s="45">
        <v>0</v>
      </c>
      <c r="O54" s="45">
        <v>0</v>
      </c>
      <c r="P54" s="45">
        <v>27</v>
      </c>
      <c r="Q54" s="45">
        <v>0</v>
      </c>
      <c r="R54" s="45">
        <v>0</v>
      </c>
      <c r="S54" s="41">
        <v>0</v>
      </c>
      <c r="T54" s="45">
        <v>27</v>
      </c>
      <c r="U54" s="27">
        <v>0</v>
      </c>
      <c r="V54" s="27">
        <v>0</v>
      </c>
      <c r="W54" s="28"/>
      <c r="X54" s="27">
        <v>0</v>
      </c>
      <c r="Y54" s="29"/>
      <c r="Z54" s="29"/>
      <c r="AA54" s="27">
        <v>1</v>
      </c>
      <c r="AB54" s="43">
        <f t="shared" si="1"/>
        <v>0.24652777778101154</v>
      </c>
    </row>
    <row r="55" spans="1:28" s="46" customFormat="1" ht="105" x14ac:dyDescent="0.25">
      <c r="A55" s="40">
        <v>2151</v>
      </c>
      <c r="B55" s="40" t="s">
        <v>41</v>
      </c>
      <c r="C55" s="41" t="s">
        <v>40</v>
      </c>
      <c r="D55" s="40" t="s">
        <v>114</v>
      </c>
      <c r="E55" s="42" t="s">
        <v>47</v>
      </c>
      <c r="F55" s="43">
        <v>44494.427083333336</v>
      </c>
      <c r="G55" s="43">
        <v>44494.690972222219</v>
      </c>
      <c r="H55" s="42" t="s">
        <v>44</v>
      </c>
      <c r="I55" s="44">
        <f t="shared" si="0"/>
        <v>6.333333333333333</v>
      </c>
      <c r="J55" s="46" t="s">
        <v>93</v>
      </c>
      <c r="K55" s="45">
        <v>0</v>
      </c>
      <c r="L55" s="45">
        <v>0</v>
      </c>
      <c r="M55" s="45">
        <v>52</v>
      </c>
      <c r="N55" s="45">
        <v>0</v>
      </c>
      <c r="O55" s="45">
        <v>0</v>
      </c>
      <c r="P55" s="41">
        <v>52</v>
      </c>
      <c r="Q55" s="45">
        <v>0</v>
      </c>
      <c r="R55" s="45">
        <v>0</v>
      </c>
      <c r="S55" s="41">
        <v>0</v>
      </c>
      <c r="T55" s="41">
        <v>52</v>
      </c>
      <c r="U55" s="27">
        <v>0</v>
      </c>
      <c r="V55" s="27">
        <v>0</v>
      </c>
      <c r="W55" s="28"/>
      <c r="X55" s="27">
        <v>0</v>
      </c>
      <c r="Y55" s="29"/>
      <c r="Z55" s="29"/>
      <c r="AA55" s="27">
        <v>1</v>
      </c>
      <c r="AB55" s="43">
        <f t="shared" si="1"/>
        <v>0.26388888888322981</v>
      </c>
    </row>
    <row r="56" spans="1:28" s="46" customFormat="1" ht="75" x14ac:dyDescent="0.25">
      <c r="A56" s="40">
        <v>2153</v>
      </c>
      <c r="B56" s="40" t="s">
        <v>41</v>
      </c>
      <c r="C56" s="41" t="s">
        <v>40</v>
      </c>
      <c r="D56" s="40" t="s">
        <v>132</v>
      </c>
      <c r="E56" s="42" t="s">
        <v>47</v>
      </c>
      <c r="F56" s="43">
        <v>44495.413194444445</v>
      </c>
      <c r="G56" s="43">
        <v>44495.684027777781</v>
      </c>
      <c r="H56" s="42" t="s">
        <v>44</v>
      </c>
      <c r="I56" s="44">
        <f t="shared" si="0"/>
        <v>6.5</v>
      </c>
      <c r="J56" s="46" t="s">
        <v>93</v>
      </c>
      <c r="K56" s="45">
        <v>0</v>
      </c>
      <c r="L56" s="45">
        <v>0</v>
      </c>
      <c r="M56" s="45">
        <v>40</v>
      </c>
      <c r="N56" s="45">
        <v>0</v>
      </c>
      <c r="O56" s="45">
        <v>0</v>
      </c>
      <c r="P56" s="45">
        <v>40</v>
      </c>
      <c r="Q56" s="45">
        <v>0</v>
      </c>
      <c r="R56" s="45">
        <v>0</v>
      </c>
      <c r="S56" s="41">
        <v>0</v>
      </c>
      <c r="T56" s="45">
        <v>40</v>
      </c>
      <c r="U56" s="27">
        <v>0</v>
      </c>
      <c r="V56" s="27">
        <v>0</v>
      </c>
      <c r="W56" s="28"/>
      <c r="X56" s="27">
        <v>0</v>
      </c>
      <c r="Y56" s="29"/>
      <c r="Z56" s="29"/>
      <c r="AA56" s="27">
        <v>1</v>
      </c>
      <c r="AB56" s="43">
        <f t="shared" si="1"/>
        <v>0.27083333333575865</v>
      </c>
    </row>
    <row r="57" spans="1:28" s="46" customFormat="1" ht="75" x14ac:dyDescent="0.25">
      <c r="A57" s="40">
        <v>2154</v>
      </c>
      <c r="B57" s="40" t="s">
        <v>41</v>
      </c>
      <c r="C57" s="41" t="s">
        <v>40</v>
      </c>
      <c r="D57" s="40" t="s">
        <v>144</v>
      </c>
      <c r="E57" s="42" t="s">
        <v>47</v>
      </c>
      <c r="F57" s="43">
        <v>44495.427083333336</v>
      </c>
      <c r="G57" s="43">
        <v>44495.680555555555</v>
      </c>
      <c r="H57" s="42" t="s">
        <v>44</v>
      </c>
      <c r="I57" s="44">
        <f t="shared" si="0"/>
        <v>6.083333333333333</v>
      </c>
      <c r="J57" s="46" t="s">
        <v>93</v>
      </c>
      <c r="K57" s="45">
        <v>0</v>
      </c>
      <c r="L57" s="45">
        <v>0</v>
      </c>
      <c r="M57" s="45">
        <v>18</v>
      </c>
      <c r="N57" s="45">
        <v>0</v>
      </c>
      <c r="O57" s="45">
        <v>0</v>
      </c>
      <c r="P57" s="41">
        <v>18</v>
      </c>
      <c r="Q57" s="45">
        <v>0</v>
      </c>
      <c r="R57" s="45">
        <v>0</v>
      </c>
      <c r="S57" s="41">
        <v>0</v>
      </c>
      <c r="T57" s="41">
        <v>18</v>
      </c>
      <c r="U57" s="27">
        <v>0</v>
      </c>
      <c r="V57" s="27">
        <v>0</v>
      </c>
      <c r="W57" s="28"/>
      <c r="X57" s="27">
        <v>0</v>
      </c>
      <c r="Y57" s="29"/>
      <c r="Z57" s="29"/>
      <c r="AA57" s="27">
        <v>1</v>
      </c>
      <c r="AB57" s="43">
        <f t="shared" si="1"/>
        <v>0.25347222221898846</v>
      </c>
    </row>
    <row r="58" spans="1:28" s="46" customFormat="1" ht="75" x14ac:dyDescent="0.25">
      <c r="A58" s="40">
        <v>2155</v>
      </c>
      <c r="B58" s="40" t="s">
        <v>41</v>
      </c>
      <c r="C58" s="41" t="s">
        <v>40</v>
      </c>
      <c r="D58" s="40" t="s">
        <v>145</v>
      </c>
      <c r="E58" s="42" t="s">
        <v>47</v>
      </c>
      <c r="F58" s="43">
        <v>44495.4375</v>
      </c>
      <c r="G58" s="43">
        <v>44495.677083333336</v>
      </c>
      <c r="H58" s="42" t="s">
        <v>44</v>
      </c>
      <c r="I58" s="44">
        <f t="shared" si="0"/>
        <v>5.75</v>
      </c>
      <c r="J58" s="46" t="s">
        <v>93</v>
      </c>
      <c r="K58" s="45">
        <v>0</v>
      </c>
      <c r="L58" s="45">
        <v>0</v>
      </c>
      <c r="M58" s="45">
        <v>27</v>
      </c>
      <c r="N58" s="45">
        <v>0</v>
      </c>
      <c r="O58" s="45">
        <v>0</v>
      </c>
      <c r="P58" s="45">
        <v>27</v>
      </c>
      <c r="Q58" s="45">
        <v>0</v>
      </c>
      <c r="R58" s="45">
        <v>0</v>
      </c>
      <c r="S58" s="41">
        <v>0</v>
      </c>
      <c r="T58" s="45">
        <v>27</v>
      </c>
      <c r="U58" s="27">
        <v>0</v>
      </c>
      <c r="V58" s="27">
        <v>0</v>
      </c>
      <c r="W58" s="28"/>
      <c r="X58" s="27">
        <v>0</v>
      </c>
      <c r="Y58" s="29"/>
      <c r="Z58" s="29"/>
      <c r="AA58" s="27">
        <v>1</v>
      </c>
      <c r="AB58" s="43">
        <f t="shared" si="1"/>
        <v>0.23958333333575865</v>
      </c>
    </row>
    <row r="59" spans="1:28" s="46" customFormat="1" ht="90" x14ac:dyDescent="0.25">
      <c r="A59" s="40">
        <v>2157</v>
      </c>
      <c r="B59" s="40" t="s">
        <v>41</v>
      </c>
      <c r="C59" s="41" t="s">
        <v>40</v>
      </c>
      <c r="D59" s="40" t="s">
        <v>146</v>
      </c>
      <c r="E59" s="42" t="s">
        <v>47</v>
      </c>
      <c r="F59" s="43">
        <v>44496.434027777781</v>
      </c>
      <c r="G59" s="43">
        <v>44496.670138888891</v>
      </c>
      <c r="H59" s="42" t="s">
        <v>44</v>
      </c>
      <c r="I59" s="44">
        <f t="shared" si="0"/>
        <v>5.666666666666667</v>
      </c>
      <c r="J59" s="46" t="s">
        <v>93</v>
      </c>
      <c r="K59" s="45">
        <v>0</v>
      </c>
      <c r="L59" s="45">
        <v>0</v>
      </c>
      <c r="M59" s="45">
        <v>52</v>
      </c>
      <c r="N59" s="45">
        <v>0</v>
      </c>
      <c r="O59" s="45">
        <v>0</v>
      </c>
      <c r="P59" s="45">
        <v>52</v>
      </c>
      <c r="Q59" s="45">
        <v>0</v>
      </c>
      <c r="R59" s="45">
        <v>0</v>
      </c>
      <c r="S59" s="41">
        <v>0</v>
      </c>
      <c r="T59" s="45">
        <v>52</v>
      </c>
      <c r="U59" s="27">
        <v>0</v>
      </c>
      <c r="V59" s="27">
        <v>0</v>
      </c>
      <c r="W59" s="28"/>
      <c r="X59" s="27">
        <v>0</v>
      </c>
      <c r="Y59" s="29"/>
      <c r="Z59" s="29"/>
      <c r="AA59" s="27">
        <v>1</v>
      </c>
      <c r="AB59" s="43">
        <f t="shared" si="1"/>
        <v>0.23611111110949423</v>
      </c>
    </row>
    <row r="60" spans="1:28" s="46" customFormat="1" ht="60" x14ac:dyDescent="0.25">
      <c r="A60" s="40">
        <v>2158</v>
      </c>
      <c r="B60" s="40" t="s">
        <v>41</v>
      </c>
      <c r="C60" s="41" t="s">
        <v>40</v>
      </c>
      <c r="D60" s="40" t="s">
        <v>147</v>
      </c>
      <c r="E60" s="42" t="s">
        <v>47</v>
      </c>
      <c r="F60" s="43">
        <v>44496.590277777781</v>
      </c>
      <c r="G60" s="43">
        <v>44496.694444444445</v>
      </c>
      <c r="H60" s="42" t="s">
        <v>44</v>
      </c>
      <c r="I60" s="44">
        <f t="shared" si="0"/>
        <v>2.5</v>
      </c>
      <c r="J60" s="46" t="s">
        <v>93</v>
      </c>
      <c r="K60" s="45">
        <v>0</v>
      </c>
      <c r="L60" s="45">
        <v>0</v>
      </c>
      <c r="M60" s="45">
        <v>44</v>
      </c>
      <c r="N60" s="45">
        <v>0</v>
      </c>
      <c r="O60" s="45">
        <v>0</v>
      </c>
      <c r="P60" s="41">
        <v>44</v>
      </c>
      <c r="Q60" s="45">
        <v>0</v>
      </c>
      <c r="R60" s="45">
        <v>0</v>
      </c>
      <c r="S60" s="41">
        <v>0</v>
      </c>
      <c r="T60" s="41">
        <v>44</v>
      </c>
      <c r="U60" s="27">
        <v>0</v>
      </c>
      <c r="V60" s="27">
        <v>0</v>
      </c>
      <c r="W60" s="28"/>
      <c r="X60" s="27">
        <v>0</v>
      </c>
      <c r="Y60" s="29"/>
      <c r="Z60" s="29"/>
      <c r="AA60" s="27">
        <v>1</v>
      </c>
      <c r="AB60" s="43">
        <f t="shared" si="1"/>
        <v>0.10416666666424135</v>
      </c>
    </row>
    <row r="61" spans="1:28" s="46" customFormat="1" ht="90" x14ac:dyDescent="0.25">
      <c r="A61" s="40">
        <v>2160</v>
      </c>
      <c r="B61" s="40" t="s">
        <v>41</v>
      </c>
      <c r="C61" s="41" t="s">
        <v>40</v>
      </c>
      <c r="D61" s="40" t="s">
        <v>148</v>
      </c>
      <c r="E61" s="42" t="s">
        <v>47</v>
      </c>
      <c r="F61" s="43">
        <v>44497.402777777781</v>
      </c>
      <c r="G61" s="43">
        <v>44497.701388888891</v>
      </c>
      <c r="H61" s="42" t="s">
        <v>44</v>
      </c>
      <c r="I61" s="44">
        <f t="shared" si="0"/>
        <v>7.166666666666667</v>
      </c>
      <c r="J61" s="46" t="s">
        <v>93</v>
      </c>
      <c r="K61" s="45">
        <v>0</v>
      </c>
      <c r="L61" s="45">
        <v>0</v>
      </c>
      <c r="M61" s="45">
        <v>52</v>
      </c>
      <c r="N61" s="45">
        <v>0</v>
      </c>
      <c r="O61" s="45">
        <v>0</v>
      </c>
      <c r="P61" s="45">
        <v>52</v>
      </c>
      <c r="Q61" s="45">
        <v>0</v>
      </c>
      <c r="R61" s="45">
        <v>0</v>
      </c>
      <c r="S61" s="41">
        <v>0</v>
      </c>
      <c r="T61" s="45">
        <v>52</v>
      </c>
      <c r="U61" s="27">
        <v>0</v>
      </c>
      <c r="V61" s="27">
        <v>0</v>
      </c>
      <c r="W61" s="28"/>
      <c r="X61" s="27">
        <v>0</v>
      </c>
      <c r="Y61" s="29"/>
      <c r="Z61" s="29"/>
      <c r="AA61" s="27">
        <v>1</v>
      </c>
      <c r="AB61" s="43">
        <f t="shared" si="1"/>
        <v>0.29861111110949423</v>
      </c>
    </row>
    <row r="62" spans="1:28" s="30" customFormat="1" x14ac:dyDescent="0.25"/>
    <row r="63" spans="1:28" s="30" customFormat="1" x14ac:dyDescent="0.25"/>
    <row r="64" spans="1:28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C61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121B-2B08-433F-B21F-92A0CB8455EB}">
  <sheetPr>
    <pageSetUpPr fitToPage="1"/>
  </sheetPr>
  <dimension ref="A1:AB990"/>
  <sheetViews>
    <sheetView zoomScale="70" zoomScaleNormal="70" workbookViewId="0">
      <selection activeCell="Q2" sqref="Q2"/>
    </sheetView>
  </sheetViews>
  <sheetFormatPr defaultRowHeight="16.5" x14ac:dyDescent="0.3"/>
  <cols>
    <col min="1" max="1" width="9.140625" style="48" customWidth="1"/>
    <col min="2" max="2" width="18.28515625" style="48" customWidth="1"/>
    <col min="3" max="5" width="9.140625" style="48" customWidth="1"/>
    <col min="6" max="6" width="18.28515625" style="48" customWidth="1"/>
    <col min="7" max="7" width="16.140625" style="48" customWidth="1"/>
    <col min="8" max="9" width="9.140625" style="48" customWidth="1"/>
    <col min="10" max="16384" width="9.140625" style="2"/>
  </cols>
  <sheetData>
    <row r="1" spans="1:28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88</v>
      </c>
      <c r="R2" s="48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49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8" customFormat="1" ht="27.75" customHeight="1" thickBot="1" x14ac:dyDescent="0.35">
      <c r="A5" s="50"/>
      <c r="B5" s="50"/>
      <c r="C5" s="50"/>
      <c r="D5" s="50"/>
      <c r="E5" s="50"/>
      <c r="F5" s="5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1">
        <v>27</v>
      </c>
    </row>
    <row r="11" spans="1:28" s="46" customFormat="1" ht="75" x14ac:dyDescent="0.25">
      <c r="A11" s="40">
        <v>2050</v>
      </c>
      <c r="B11" s="40" t="s">
        <v>41</v>
      </c>
      <c r="C11" s="41" t="s">
        <v>40</v>
      </c>
      <c r="D11" s="40" t="s">
        <v>149</v>
      </c>
      <c r="E11" s="42" t="s">
        <v>47</v>
      </c>
      <c r="F11" s="43">
        <v>44442.402777777781</v>
      </c>
      <c r="G11" s="43">
        <v>44442.684027777781</v>
      </c>
      <c r="H11" s="42" t="s">
        <v>44</v>
      </c>
      <c r="I11" s="44">
        <f t="shared" ref="I11:I57" si="0">HOUR(AB11)+MINUTE(AB11)/60</f>
        <v>6.75</v>
      </c>
      <c r="J11" s="53" t="s">
        <v>91</v>
      </c>
      <c r="K11" s="45">
        <v>0</v>
      </c>
      <c r="L11" s="45">
        <v>0</v>
      </c>
      <c r="M11" s="45">
        <v>52</v>
      </c>
      <c r="N11" s="45">
        <v>0</v>
      </c>
      <c r="O11" s="45">
        <v>0</v>
      </c>
      <c r="P11" s="41">
        <v>52</v>
      </c>
      <c r="Q11" s="45">
        <v>0</v>
      </c>
      <c r="R11" s="45">
        <v>0</v>
      </c>
      <c r="S11" s="41">
        <v>0</v>
      </c>
      <c r="T11" s="41">
        <v>52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43">
        <f t="shared" ref="AB11:AB57" si="1">G11-F11</f>
        <v>0.28125</v>
      </c>
    </row>
    <row r="12" spans="1:28" s="46" customFormat="1" ht="75" x14ac:dyDescent="0.25">
      <c r="A12" s="40">
        <v>2051</v>
      </c>
      <c r="B12" s="40" t="s">
        <v>41</v>
      </c>
      <c r="C12" s="41" t="s">
        <v>40</v>
      </c>
      <c r="D12" s="40" t="s">
        <v>150</v>
      </c>
      <c r="E12" s="42" t="s">
        <v>47</v>
      </c>
      <c r="F12" s="43">
        <v>44445.388888888891</v>
      </c>
      <c r="G12" s="43">
        <v>44445.694444444445</v>
      </c>
      <c r="H12" s="42" t="s">
        <v>44</v>
      </c>
      <c r="I12" s="44">
        <f t="shared" si="0"/>
        <v>7.333333333333333</v>
      </c>
      <c r="J12" s="53" t="s">
        <v>91</v>
      </c>
      <c r="K12" s="45">
        <v>0</v>
      </c>
      <c r="L12" s="45">
        <v>0</v>
      </c>
      <c r="M12" s="45">
        <v>10</v>
      </c>
      <c r="N12" s="45">
        <v>0</v>
      </c>
      <c r="O12" s="45">
        <v>0</v>
      </c>
      <c r="P12" s="41">
        <v>10</v>
      </c>
      <c r="Q12" s="45">
        <v>0</v>
      </c>
      <c r="R12" s="45">
        <v>0</v>
      </c>
      <c r="S12" s="41">
        <v>0</v>
      </c>
      <c r="T12" s="41">
        <v>10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43">
        <f t="shared" si="1"/>
        <v>0.30555555555474712</v>
      </c>
    </row>
    <row r="13" spans="1:28" s="46" customFormat="1" ht="75" x14ac:dyDescent="0.25">
      <c r="A13" s="40">
        <v>2052</v>
      </c>
      <c r="B13" s="40" t="s">
        <v>41</v>
      </c>
      <c r="C13" s="41" t="s">
        <v>40</v>
      </c>
      <c r="D13" s="40" t="s">
        <v>149</v>
      </c>
      <c r="E13" s="42" t="s">
        <v>47</v>
      </c>
      <c r="F13" s="43">
        <v>44445.402777777781</v>
      </c>
      <c r="G13" s="43">
        <v>44445.690972222219</v>
      </c>
      <c r="H13" s="42" t="s">
        <v>44</v>
      </c>
      <c r="I13" s="44">
        <f t="shared" si="0"/>
        <v>6.916666666666667</v>
      </c>
      <c r="J13" s="53" t="s">
        <v>91</v>
      </c>
      <c r="K13" s="45">
        <v>0</v>
      </c>
      <c r="L13" s="45">
        <v>0</v>
      </c>
      <c r="M13" s="45">
        <v>52</v>
      </c>
      <c r="N13" s="45">
        <v>0</v>
      </c>
      <c r="O13" s="45">
        <v>0</v>
      </c>
      <c r="P13" s="41">
        <v>52</v>
      </c>
      <c r="Q13" s="45">
        <v>0</v>
      </c>
      <c r="R13" s="45">
        <v>0</v>
      </c>
      <c r="S13" s="41">
        <v>0</v>
      </c>
      <c r="T13" s="41">
        <v>52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43">
        <f t="shared" si="1"/>
        <v>0.28819444443797693</v>
      </c>
    </row>
    <row r="14" spans="1:28" s="46" customFormat="1" ht="45" x14ac:dyDescent="0.25">
      <c r="A14" s="40">
        <v>2053</v>
      </c>
      <c r="B14" s="40" t="s">
        <v>41</v>
      </c>
      <c r="C14" s="41" t="s">
        <v>40</v>
      </c>
      <c r="D14" s="40" t="s">
        <v>151</v>
      </c>
      <c r="E14" s="42" t="s">
        <v>47</v>
      </c>
      <c r="F14" s="43">
        <v>44445.40625</v>
      </c>
      <c r="G14" s="43">
        <v>44445.506944444445</v>
      </c>
      <c r="H14" s="42" t="s">
        <v>44</v>
      </c>
      <c r="I14" s="44">
        <f t="shared" si="0"/>
        <v>2.4166666666666665</v>
      </c>
      <c r="J14" s="53" t="s">
        <v>91</v>
      </c>
      <c r="K14" s="45">
        <v>0</v>
      </c>
      <c r="L14" s="45">
        <v>0</v>
      </c>
      <c r="M14" s="45">
        <v>31</v>
      </c>
      <c r="N14" s="45">
        <v>0</v>
      </c>
      <c r="O14" s="45">
        <v>0</v>
      </c>
      <c r="P14" s="41">
        <v>31</v>
      </c>
      <c r="Q14" s="45">
        <v>0</v>
      </c>
      <c r="R14" s="45">
        <v>0</v>
      </c>
      <c r="S14" s="41">
        <v>0</v>
      </c>
      <c r="T14" s="41">
        <v>31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43">
        <f t="shared" si="1"/>
        <v>0.10069444444525288</v>
      </c>
    </row>
    <row r="15" spans="1:28" s="46" customFormat="1" ht="30" x14ac:dyDescent="0.25">
      <c r="A15" s="40">
        <v>2054</v>
      </c>
      <c r="B15" s="40" t="s">
        <v>41</v>
      </c>
      <c r="C15" s="41" t="s">
        <v>40</v>
      </c>
      <c r="D15" s="40" t="s">
        <v>152</v>
      </c>
      <c r="E15" s="42" t="s">
        <v>47</v>
      </c>
      <c r="F15" s="43">
        <v>44445.645833333336</v>
      </c>
      <c r="G15" s="43">
        <v>44445.704861111109</v>
      </c>
      <c r="H15" s="42" t="s">
        <v>44</v>
      </c>
      <c r="I15" s="44">
        <f t="shared" si="0"/>
        <v>1.4166666666666667</v>
      </c>
      <c r="J15" s="53" t="s">
        <v>91</v>
      </c>
      <c r="K15" s="45">
        <v>0</v>
      </c>
      <c r="L15" s="45">
        <v>0</v>
      </c>
      <c r="M15" s="45">
        <v>30</v>
      </c>
      <c r="N15" s="45">
        <v>0</v>
      </c>
      <c r="O15" s="45">
        <v>0</v>
      </c>
      <c r="P15" s="41">
        <v>30</v>
      </c>
      <c r="Q15" s="45">
        <v>0</v>
      </c>
      <c r="R15" s="45">
        <v>0</v>
      </c>
      <c r="S15" s="41">
        <v>0</v>
      </c>
      <c r="T15" s="41">
        <v>30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43">
        <f t="shared" si="1"/>
        <v>5.9027777773735579E-2</v>
      </c>
    </row>
    <row r="16" spans="1:28" s="46" customFormat="1" ht="75" x14ac:dyDescent="0.25">
      <c r="A16" s="40">
        <v>2056</v>
      </c>
      <c r="B16" s="40" t="s">
        <v>41</v>
      </c>
      <c r="C16" s="41" t="s">
        <v>40</v>
      </c>
      <c r="D16" s="40" t="s">
        <v>149</v>
      </c>
      <c r="E16" s="42" t="s">
        <v>47</v>
      </c>
      <c r="F16" s="43">
        <v>44446.402777777781</v>
      </c>
      <c r="G16" s="43">
        <v>44446.677083333336</v>
      </c>
      <c r="H16" s="42" t="s">
        <v>44</v>
      </c>
      <c r="I16" s="44">
        <f t="shared" si="0"/>
        <v>6.583333333333333</v>
      </c>
      <c r="J16" s="53" t="s">
        <v>91</v>
      </c>
      <c r="K16" s="45">
        <v>0</v>
      </c>
      <c r="L16" s="45">
        <v>0</v>
      </c>
      <c r="M16" s="45">
        <v>52</v>
      </c>
      <c r="N16" s="45">
        <v>0</v>
      </c>
      <c r="O16" s="45">
        <v>0</v>
      </c>
      <c r="P16" s="41">
        <v>52</v>
      </c>
      <c r="Q16" s="45">
        <v>0</v>
      </c>
      <c r="R16" s="45">
        <v>0</v>
      </c>
      <c r="S16" s="41">
        <v>0</v>
      </c>
      <c r="T16" s="41">
        <v>52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43">
        <f t="shared" si="1"/>
        <v>0.27430555555474712</v>
      </c>
    </row>
    <row r="17" spans="1:28" s="46" customFormat="1" ht="75" x14ac:dyDescent="0.25">
      <c r="A17" s="40">
        <v>2057</v>
      </c>
      <c r="B17" s="40" t="s">
        <v>41</v>
      </c>
      <c r="C17" s="41" t="s">
        <v>40</v>
      </c>
      <c r="D17" s="40" t="s">
        <v>149</v>
      </c>
      <c r="E17" s="42" t="s">
        <v>47</v>
      </c>
      <c r="F17" s="43">
        <v>44447.388888888891</v>
      </c>
      <c r="G17" s="43">
        <v>44447.6875</v>
      </c>
      <c r="H17" s="42" t="s">
        <v>44</v>
      </c>
      <c r="I17" s="44">
        <f t="shared" si="0"/>
        <v>7.166666666666667</v>
      </c>
      <c r="J17" s="53" t="s">
        <v>91</v>
      </c>
      <c r="K17" s="45">
        <v>0</v>
      </c>
      <c r="L17" s="45">
        <v>0</v>
      </c>
      <c r="M17" s="45">
        <v>52</v>
      </c>
      <c r="N17" s="45">
        <v>0</v>
      </c>
      <c r="O17" s="45">
        <v>0</v>
      </c>
      <c r="P17" s="41">
        <v>52</v>
      </c>
      <c r="Q17" s="45">
        <v>0</v>
      </c>
      <c r="R17" s="45">
        <v>0</v>
      </c>
      <c r="S17" s="41">
        <v>0</v>
      </c>
      <c r="T17" s="41">
        <v>52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43">
        <f t="shared" si="1"/>
        <v>0.29861111110949423</v>
      </c>
    </row>
    <row r="18" spans="1:28" s="46" customFormat="1" ht="90" x14ac:dyDescent="0.25">
      <c r="A18" s="40">
        <v>2058</v>
      </c>
      <c r="B18" s="40" t="s">
        <v>41</v>
      </c>
      <c r="C18" s="41" t="s">
        <v>40</v>
      </c>
      <c r="D18" s="40" t="s">
        <v>153</v>
      </c>
      <c r="E18" s="42" t="s">
        <v>47</v>
      </c>
      <c r="F18" s="43">
        <v>44447.520833333336</v>
      </c>
      <c r="G18" s="43">
        <v>44447.607638888891</v>
      </c>
      <c r="H18" s="42" t="s">
        <v>44</v>
      </c>
      <c r="I18" s="44">
        <f t="shared" si="0"/>
        <v>2.0833333333333335</v>
      </c>
      <c r="J18" s="53" t="s">
        <v>91</v>
      </c>
      <c r="K18" s="45">
        <v>0</v>
      </c>
      <c r="L18" s="45">
        <v>0</v>
      </c>
      <c r="M18" s="45">
        <v>38</v>
      </c>
      <c r="N18" s="45">
        <v>0</v>
      </c>
      <c r="O18" s="45">
        <v>0</v>
      </c>
      <c r="P18" s="41">
        <v>38</v>
      </c>
      <c r="Q18" s="45">
        <v>0</v>
      </c>
      <c r="R18" s="45">
        <v>0</v>
      </c>
      <c r="S18" s="41">
        <v>0</v>
      </c>
      <c r="T18" s="41">
        <v>38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43">
        <f t="shared" si="1"/>
        <v>8.6805555554747116E-2</v>
      </c>
    </row>
    <row r="19" spans="1:28" s="46" customFormat="1" ht="60" x14ac:dyDescent="0.25">
      <c r="A19" s="40">
        <v>2059</v>
      </c>
      <c r="B19" s="40" t="s">
        <v>41</v>
      </c>
      <c r="C19" s="41" t="s">
        <v>40</v>
      </c>
      <c r="D19" s="40" t="s">
        <v>154</v>
      </c>
      <c r="E19" s="42" t="s">
        <v>47</v>
      </c>
      <c r="F19" s="43">
        <v>44448.409722222219</v>
      </c>
      <c r="G19" s="43">
        <v>44448.673611111109</v>
      </c>
      <c r="H19" s="42" t="s">
        <v>44</v>
      </c>
      <c r="I19" s="44">
        <f t="shared" si="0"/>
        <v>6.333333333333333</v>
      </c>
      <c r="J19" s="53" t="s">
        <v>91</v>
      </c>
      <c r="K19" s="45">
        <v>0</v>
      </c>
      <c r="L19" s="45">
        <v>0</v>
      </c>
      <c r="M19" s="45">
        <v>216</v>
      </c>
      <c r="N19" s="45">
        <v>0</v>
      </c>
      <c r="O19" s="45">
        <v>0</v>
      </c>
      <c r="P19" s="41">
        <v>216</v>
      </c>
      <c r="Q19" s="45">
        <v>0</v>
      </c>
      <c r="R19" s="45">
        <v>0</v>
      </c>
      <c r="S19" s="41">
        <v>0</v>
      </c>
      <c r="T19" s="41">
        <v>216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43">
        <f t="shared" si="1"/>
        <v>0.26388888889050577</v>
      </c>
    </row>
    <row r="20" spans="1:28" s="46" customFormat="1" ht="75" x14ac:dyDescent="0.25">
      <c r="A20" s="40">
        <v>2060</v>
      </c>
      <c r="B20" s="40" t="s">
        <v>41</v>
      </c>
      <c r="C20" s="41" t="s">
        <v>40</v>
      </c>
      <c r="D20" s="40" t="s">
        <v>155</v>
      </c>
      <c r="E20" s="42" t="s">
        <v>47</v>
      </c>
      <c r="F20" s="43">
        <v>44448.392361111109</v>
      </c>
      <c r="G20" s="43">
        <v>44448.684027777781</v>
      </c>
      <c r="H20" s="42" t="s">
        <v>44</v>
      </c>
      <c r="I20" s="44">
        <f t="shared" si="0"/>
        <v>7</v>
      </c>
      <c r="J20" s="53" t="s">
        <v>91</v>
      </c>
      <c r="K20" s="45">
        <v>0</v>
      </c>
      <c r="L20" s="45">
        <v>0</v>
      </c>
      <c r="M20" s="45">
        <v>16</v>
      </c>
      <c r="N20" s="45">
        <v>0</v>
      </c>
      <c r="O20" s="45">
        <v>0</v>
      </c>
      <c r="P20" s="41">
        <v>16</v>
      </c>
      <c r="Q20" s="45">
        <v>0</v>
      </c>
      <c r="R20" s="45">
        <v>0</v>
      </c>
      <c r="S20" s="41">
        <v>1</v>
      </c>
      <c r="T20" s="41">
        <v>15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43">
        <f t="shared" si="1"/>
        <v>0.29166666667151731</v>
      </c>
    </row>
    <row r="21" spans="1:28" s="46" customFormat="1" ht="75" x14ac:dyDescent="0.25">
      <c r="A21" s="40">
        <v>2061</v>
      </c>
      <c r="B21" s="40" t="s">
        <v>41</v>
      </c>
      <c r="C21" s="41" t="s">
        <v>40</v>
      </c>
      <c r="D21" s="40" t="s">
        <v>149</v>
      </c>
      <c r="E21" s="42" t="s">
        <v>47</v>
      </c>
      <c r="F21" s="43">
        <v>44448.472222222219</v>
      </c>
      <c r="G21" s="43">
        <v>44448.670138888891</v>
      </c>
      <c r="H21" s="42" t="s">
        <v>44</v>
      </c>
      <c r="I21" s="44">
        <f t="shared" si="0"/>
        <v>4.75</v>
      </c>
      <c r="J21" s="53" t="s">
        <v>91</v>
      </c>
      <c r="K21" s="45">
        <v>0</v>
      </c>
      <c r="L21" s="45">
        <v>0</v>
      </c>
      <c r="M21" s="45">
        <v>52</v>
      </c>
      <c r="N21" s="45">
        <v>0</v>
      </c>
      <c r="O21" s="45">
        <v>0</v>
      </c>
      <c r="P21" s="41">
        <v>52</v>
      </c>
      <c r="Q21" s="45">
        <v>0</v>
      </c>
      <c r="R21" s="45">
        <v>0</v>
      </c>
      <c r="S21" s="41">
        <v>0</v>
      </c>
      <c r="T21" s="41">
        <v>52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43">
        <f t="shared" si="1"/>
        <v>0.19791666667151731</v>
      </c>
    </row>
    <row r="22" spans="1:28" s="46" customFormat="1" ht="75" x14ac:dyDescent="0.25">
      <c r="A22" s="40">
        <v>2062</v>
      </c>
      <c r="B22" s="40" t="s">
        <v>41</v>
      </c>
      <c r="C22" s="41" t="s">
        <v>40</v>
      </c>
      <c r="D22" s="40" t="s">
        <v>149</v>
      </c>
      <c r="E22" s="42" t="s">
        <v>47</v>
      </c>
      <c r="F22" s="43">
        <v>44449.395833333336</v>
      </c>
      <c r="G22" s="43">
        <v>44449.673611111109</v>
      </c>
      <c r="H22" s="42" t="s">
        <v>44</v>
      </c>
      <c r="I22" s="44">
        <f t="shared" si="0"/>
        <v>6.666666666666667</v>
      </c>
      <c r="J22" s="53" t="s">
        <v>91</v>
      </c>
      <c r="K22" s="45">
        <v>0</v>
      </c>
      <c r="L22" s="45">
        <v>0</v>
      </c>
      <c r="M22" s="45">
        <v>52</v>
      </c>
      <c r="N22" s="45">
        <v>0</v>
      </c>
      <c r="O22" s="45">
        <v>0</v>
      </c>
      <c r="P22" s="41">
        <v>52</v>
      </c>
      <c r="Q22" s="45">
        <v>0</v>
      </c>
      <c r="R22" s="45">
        <v>0</v>
      </c>
      <c r="S22" s="41">
        <v>0</v>
      </c>
      <c r="T22" s="41">
        <v>52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43">
        <f t="shared" si="1"/>
        <v>0.27777777777373558</v>
      </c>
    </row>
    <row r="23" spans="1:28" s="46" customFormat="1" ht="75" x14ac:dyDescent="0.25">
      <c r="A23" s="40">
        <v>2063</v>
      </c>
      <c r="B23" s="40" t="s">
        <v>41</v>
      </c>
      <c r="C23" s="41" t="s">
        <v>40</v>
      </c>
      <c r="D23" s="40" t="s">
        <v>156</v>
      </c>
      <c r="E23" s="42" t="s">
        <v>47</v>
      </c>
      <c r="F23" s="43">
        <v>44449.416666666664</v>
      </c>
      <c r="G23" s="43">
        <v>44449.541666666664</v>
      </c>
      <c r="H23" s="42" t="s">
        <v>44</v>
      </c>
      <c r="I23" s="44">
        <f t="shared" si="0"/>
        <v>3</v>
      </c>
      <c r="J23" s="53" t="s">
        <v>91</v>
      </c>
      <c r="K23" s="45">
        <v>0</v>
      </c>
      <c r="L23" s="45">
        <v>0</v>
      </c>
      <c r="M23" s="45">
        <v>62</v>
      </c>
      <c r="N23" s="45">
        <v>0</v>
      </c>
      <c r="O23" s="45">
        <v>0</v>
      </c>
      <c r="P23" s="41">
        <v>62</v>
      </c>
      <c r="Q23" s="45">
        <v>0</v>
      </c>
      <c r="R23" s="45">
        <v>0</v>
      </c>
      <c r="S23" s="41">
        <v>0</v>
      </c>
      <c r="T23" s="41">
        <v>62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43">
        <f t="shared" si="1"/>
        <v>0.125</v>
      </c>
    </row>
    <row r="24" spans="1:28" s="46" customFormat="1" ht="60" x14ac:dyDescent="0.25">
      <c r="A24" s="40">
        <v>2064</v>
      </c>
      <c r="B24" s="40" t="s">
        <v>41</v>
      </c>
      <c r="C24" s="41" t="s">
        <v>40</v>
      </c>
      <c r="D24" s="40" t="s">
        <v>154</v>
      </c>
      <c r="E24" s="42" t="s">
        <v>47</v>
      </c>
      <c r="F24" s="43">
        <v>44449.517361111109</v>
      </c>
      <c r="G24" s="43">
        <v>44449.604166666664</v>
      </c>
      <c r="H24" s="42" t="s">
        <v>44</v>
      </c>
      <c r="I24" s="44">
        <f t="shared" si="0"/>
        <v>2.0833333333333335</v>
      </c>
      <c r="J24" s="53" t="s">
        <v>91</v>
      </c>
      <c r="K24" s="45">
        <v>0</v>
      </c>
      <c r="L24" s="45">
        <v>0</v>
      </c>
      <c r="M24" s="45">
        <v>216</v>
      </c>
      <c r="N24" s="45">
        <v>0</v>
      </c>
      <c r="O24" s="45">
        <v>0</v>
      </c>
      <c r="P24" s="41">
        <v>216</v>
      </c>
      <c r="Q24" s="45">
        <v>0</v>
      </c>
      <c r="R24" s="45">
        <v>0</v>
      </c>
      <c r="S24" s="41">
        <v>0</v>
      </c>
      <c r="T24" s="41">
        <v>216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43">
        <f t="shared" si="1"/>
        <v>8.6805555554747116E-2</v>
      </c>
    </row>
    <row r="25" spans="1:28" s="46" customFormat="1" ht="75" x14ac:dyDescent="0.25">
      <c r="A25" s="40">
        <v>2065</v>
      </c>
      <c r="B25" s="40" t="s">
        <v>41</v>
      </c>
      <c r="C25" s="41" t="s">
        <v>40</v>
      </c>
      <c r="D25" s="40" t="s">
        <v>157</v>
      </c>
      <c r="E25" s="42" t="s">
        <v>47</v>
      </c>
      <c r="F25" s="43">
        <v>44452.378472222219</v>
      </c>
      <c r="G25" s="43">
        <v>44452.6875</v>
      </c>
      <c r="H25" s="42" t="s">
        <v>44</v>
      </c>
      <c r="I25" s="44">
        <f t="shared" si="0"/>
        <v>7.416666666666667</v>
      </c>
      <c r="J25" s="53" t="s">
        <v>91</v>
      </c>
      <c r="K25" s="45">
        <v>0</v>
      </c>
      <c r="L25" s="45">
        <v>0</v>
      </c>
      <c r="M25" s="45">
        <v>25</v>
      </c>
      <c r="N25" s="45">
        <v>0</v>
      </c>
      <c r="O25" s="45">
        <v>0</v>
      </c>
      <c r="P25" s="41">
        <v>25</v>
      </c>
      <c r="Q25" s="45">
        <v>0</v>
      </c>
      <c r="R25" s="45">
        <v>0</v>
      </c>
      <c r="S25" s="41">
        <v>0</v>
      </c>
      <c r="T25" s="41">
        <v>25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43">
        <f t="shared" si="1"/>
        <v>0.30902777778101154</v>
      </c>
    </row>
    <row r="26" spans="1:28" s="46" customFormat="1" ht="90" x14ac:dyDescent="0.25">
      <c r="A26" s="40">
        <v>2066</v>
      </c>
      <c r="B26" s="40" t="s">
        <v>41</v>
      </c>
      <c r="C26" s="41" t="s">
        <v>40</v>
      </c>
      <c r="D26" s="40" t="s">
        <v>158</v>
      </c>
      <c r="E26" s="42" t="s">
        <v>47</v>
      </c>
      <c r="F26" s="43">
        <v>44452.402777777781</v>
      </c>
      <c r="G26" s="43">
        <v>44452.694444444445</v>
      </c>
      <c r="H26" s="42" t="s">
        <v>44</v>
      </c>
      <c r="I26" s="44">
        <f t="shared" si="0"/>
        <v>7</v>
      </c>
      <c r="J26" s="53" t="s">
        <v>91</v>
      </c>
      <c r="K26" s="45">
        <v>0</v>
      </c>
      <c r="L26" s="45">
        <v>0</v>
      </c>
      <c r="M26" s="45">
        <v>14</v>
      </c>
      <c r="N26" s="45">
        <v>0</v>
      </c>
      <c r="O26" s="45">
        <v>0</v>
      </c>
      <c r="P26" s="41">
        <v>14</v>
      </c>
      <c r="Q26" s="45">
        <v>0</v>
      </c>
      <c r="R26" s="45">
        <v>0</v>
      </c>
      <c r="S26" s="41">
        <v>0</v>
      </c>
      <c r="T26" s="41">
        <v>14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43">
        <f t="shared" si="1"/>
        <v>0.29166666666424135</v>
      </c>
    </row>
    <row r="27" spans="1:28" s="46" customFormat="1" ht="75" x14ac:dyDescent="0.25">
      <c r="A27" s="40">
        <v>2068</v>
      </c>
      <c r="B27" s="40" t="s">
        <v>41</v>
      </c>
      <c r="C27" s="41" t="s">
        <v>40</v>
      </c>
      <c r="D27" s="40" t="s">
        <v>119</v>
      </c>
      <c r="E27" s="42" t="s">
        <v>47</v>
      </c>
      <c r="F27" s="43">
        <v>44452.465277777781</v>
      </c>
      <c r="G27" s="43">
        <v>44452.666666666664</v>
      </c>
      <c r="H27" s="42" t="s">
        <v>44</v>
      </c>
      <c r="I27" s="44">
        <f t="shared" si="0"/>
        <v>4.833333333333333</v>
      </c>
      <c r="J27" s="53" t="s">
        <v>91</v>
      </c>
      <c r="K27" s="45">
        <v>0</v>
      </c>
      <c r="L27" s="45">
        <v>0</v>
      </c>
      <c r="M27" s="45">
        <v>52</v>
      </c>
      <c r="N27" s="45">
        <v>0</v>
      </c>
      <c r="O27" s="45">
        <v>0</v>
      </c>
      <c r="P27" s="45">
        <v>52</v>
      </c>
      <c r="Q27" s="45">
        <v>0</v>
      </c>
      <c r="R27" s="45">
        <v>0</v>
      </c>
      <c r="S27" s="41">
        <v>0</v>
      </c>
      <c r="T27" s="45">
        <v>52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43">
        <f t="shared" si="1"/>
        <v>0.20138888888322981</v>
      </c>
    </row>
    <row r="28" spans="1:28" s="46" customFormat="1" ht="75" x14ac:dyDescent="0.25">
      <c r="A28" s="40">
        <v>2069</v>
      </c>
      <c r="B28" s="40" t="s">
        <v>41</v>
      </c>
      <c r="C28" s="41" t="s">
        <v>40</v>
      </c>
      <c r="D28" s="40" t="s">
        <v>119</v>
      </c>
      <c r="E28" s="42" t="s">
        <v>47</v>
      </c>
      <c r="F28" s="43">
        <v>44453.423611111109</v>
      </c>
      <c r="G28" s="43">
        <v>44453.694444444445</v>
      </c>
      <c r="H28" s="42" t="s">
        <v>44</v>
      </c>
      <c r="I28" s="44">
        <f t="shared" si="0"/>
        <v>6.5</v>
      </c>
      <c r="J28" s="53" t="s">
        <v>91</v>
      </c>
      <c r="K28" s="45">
        <v>0</v>
      </c>
      <c r="L28" s="45">
        <v>0</v>
      </c>
      <c r="M28" s="45">
        <v>52</v>
      </c>
      <c r="N28" s="45">
        <v>0</v>
      </c>
      <c r="O28" s="45">
        <v>0</v>
      </c>
      <c r="P28" s="45">
        <v>52</v>
      </c>
      <c r="Q28" s="45">
        <v>0</v>
      </c>
      <c r="R28" s="45">
        <v>0</v>
      </c>
      <c r="S28" s="41">
        <v>0</v>
      </c>
      <c r="T28" s="45">
        <v>52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43">
        <f t="shared" si="1"/>
        <v>0.27083333333575865</v>
      </c>
    </row>
    <row r="29" spans="1:28" s="46" customFormat="1" ht="90" x14ac:dyDescent="0.25">
      <c r="A29" s="40">
        <v>2070</v>
      </c>
      <c r="B29" s="40" t="s">
        <v>41</v>
      </c>
      <c r="C29" s="41" t="s">
        <v>40</v>
      </c>
      <c r="D29" s="40" t="s">
        <v>159</v>
      </c>
      <c r="E29" s="42" t="s">
        <v>47</v>
      </c>
      <c r="F29" s="43">
        <v>44453.416666666664</v>
      </c>
      <c r="G29" s="43">
        <v>44453.6875</v>
      </c>
      <c r="H29" s="42" t="s">
        <v>44</v>
      </c>
      <c r="I29" s="44">
        <f t="shared" si="0"/>
        <v>6.5</v>
      </c>
      <c r="J29" s="53" t="s">
        <v>91</v>
      </c>
      <c r="K29" s="45">
        <v>0</v>
      </c>
      <c r="L29" s="45">
        <v>0</v>
      </c>
      <c r="M29" s="45">
        <v>17</v>
      </c>
      <c r="N29" s="45">
        <v>0</v>
      </c>
      <c r="O29" s="45">
        <v>0</v>
      </c>
      <c r="P29" s="41">
        <v>17</v>
      </c>
      <c r="Q29" s="45">
        <v>0</v>
      </c>
      <c r="R29" s="45">
        <v>0</v>
      </c>
      <c r="S29" s="41">
        <v>0</v>
      </c>
      <c r="T29" s="41">
        <v>17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43">
        <f t="shared" si="1"/>
        <v>0.27083333333575865</v>
      </c>
    </row>
    <row r="30" spans="1:28" s="46" customFormat="1" ht="90" x14ac:dyDescent="0.25">
      <c r="A30" s="40">
        <v>2071</v>
      </c>
      <c r="B30" s="40" t="s">
        <v>41</v>
      </c>
      <c r="C30" s="41" t="s">
        <v>40</v>
      </c>
      <c r="D30" s="40" t="s">
        <v>159</v>
      </c>
      <c r="E30" s="42" t="s">
        <v>47</v>
      </c>
      <c r="F30" s="43">
        <v>44454.392361111109</v>
      </c>
      <c r="G30" s="43">
        <v>44454.458333333336</v>
      </c>
      <c r="H30" s="42" t="s">
        <v>44</v>
      </c>
      <c r="I30" s="44">
        <f t="shared" si="0"/>
        <v>1.5833333333333335</v>
      </c>
      <c r="J30" s="53" t="s">
        <v>91</v>
      </c>
      <c r="K30" s="45">
        <v>0</v>
      </c>
      <c r="L30" s="45">
        <v>0</v>
      </c>
      <c r="M30" s="45">
        <v>17</v>
      </c>
      <c r="N30" s="45">
        <v>0</v>
      </c>
      <c r="O30" s="45">
        <v>0</v>
      </c>
      <c r="P30" s="45">
        <v>17</v>
      </c>
      <c r="Q30" s="45">
        <v>0</v>
      </c>
      <c r="R30" s="45">
        <v>0</v>
      </c>
      <c r="S30" s="41">
        <v>0</v>
      </c>
      <c r="T30" s="45">
        <v>17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43">
        <f t="shared" si="1"/>
        <v>6.5972222226264421E-2</v>
      </c>
    </row>
    <row r="31" spans="1:28" s="46" customFormat="1" ht="75" x14ac:dyDescent="0.25">
      <c r="A31" s="40">
        <v>2072</v>
      </c>
      <c r="B31" s="40" t="s">
        <v>41</v>
      </c>
      <c r="C31" s="41" t="s">
        <v>40</v>
      </c>
      <c r="D31" s="40" t="s">
        <v>119</v>
      </c>
      <c r="E31" s="42" t="s">
        <v>47</v>
      </c>
      <c r="F31" s="43">
        <v>44454.434027777781</v>
      </c>
      <c r="G31" s="43">
        <v>44454.694444444445</v>
      </c>
      <c r="H31" s="42" t="s">
        <v>44</v>
      </c>
      <c r="I31" s="44">
        <f t="shared" si="0"/>
        <v>6.25</v>
      </c>
      <c r="J31" s="53" t="s">
        <v>91</v>
      </c>
      <c r="K31" s="45">
        <v>0</v>
      </c>
      <c r="L31" s="45">
        <v>0</v>
      </c>
      <c r="M31" s="45">
        <v>23</v>
      </c>
      <c r="N31" s="45">
        <v>0</v>
      </c>
      <c r="O31" s="45">
        <v>0</v>
      </c>
      <c r="P31" s="41">
        <v>23</v>
      </c>
      <c r="Q31" s="45">
        <v>0</v>
      </c>
      <c r="R31" s="45">
        <v>0</v>
      </c>
      <c r="S31" s="41">
        <v>0</v>
      </c>
      <c r="T31" s="41">
        <v>23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43">
        <f t="shared" si="1"/>
        <v>0.26041666666424135</v>
      </c>
    </row>
    <row r="32" spans="1:28" s="46" customFormat="1" ht="75" x14ac:dyDescent="0.25">
      <c r="A32" s="40">
        <v>2076</v>
      </c>
      <c r="B32" s="40" t="s">
        <v>41</v>
      </c>
      <c r="C32" s="41" t="s">
        <v>40</v>
      </c>
      <c r="D32" s="40" t="s">
        <v>119</v>
      </c>
      <c r="E32" s="42" t="s">
        <v>47</v>
      </c>
      <c r="F32" s="43">
        <v>44455.381944444445</v>
      </c>
      <c r="G32" s="43">
        <v>44455.677083333336</v>
      </c>
      <c r="H32" s="42" t="s">
        <v>44</v>
      </c>
      <c r="I32" s="44">
        <f t="shared" si="0"/>
        <v>7.083333333333333</v>
      </c>
      <c r="J32" s="53" t="s">
        <v>91</v>
      </c>
      <c r="K32" s="45">
        <v>0</v>
      </c>
      <c r="L32" s="45">
        <v>0</v>
      </c>
      <c r="M32" s="45">
        <v>52</v>
      </c>
      <c r="N32" s="45">
        <v>0</v>
      </c>
      <c r="O32" s="45">
        <v>0</v>
      </c>
      <c r="P32" s="45">
        <v>52</v>
      </c>
      <c r="Q32" s="45">
        <v>0</v>
      </c>
      <c r="R32" s="45">
        <v>0</v>
      </c>
      <c r="S32" s="41">
        <v>0</v>
      </c>
      <c r="T32" s="45">
        <v>52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43">
        <f t="shared" si="1"/>
        <v>0.29513888889050577</v>
      </c>
    </row>
    <row r="33" spans="1:28" s="46" customFormat="1" ht="60" x14ac:dyDescent="0.25">
      <c r="A33" s="40">
        <v>2077</v>
      </c>
      <c r="B33" s="40" t="s">
        <v>41</v>
      </c>
      <c r="C33" s="41" t="s">
        <v>40</v>
      </c>
      <c r="D33" s="40" t="s">
        <v>123</v>
      </c>
      <c r="E33" s="42" t="s">
        <v>47</v>
      </c>
      <c r="F33" s="43">
        <v>44455.388888888891</v>
      </c>
      <c r="G33" s="43">
        <v>44455.670138888891</v>
      </c>
      <c r="H33" s="42" t="s">
        <v>44</v>
      </c>
      <c r="I33" s="44">
        <f t="shared" si="0"/>
        <v>6.75</v>
      </c>
      <c r="J33" s="53" t="s">
        <v>91</v>
      </c>
      <c r="K33" s="45">
        <v>0</v>
      </c>
      <c r="L33" s="45">
        <v>0</v>
      </c>
      <c r="M33" s="45">
        <v>40</v>
      </c>
      <c r="N33" s="45">
        <v>0</v>
      </c>
      <c r="O33" s="45">
        <v>0</v>
      </c>
      <c r="P33" s="41">
        <v>40</v>
      </c>
      <c r="Q33" s="45">
        <v>0</v>
      </c>
      <c r="R33" s="45">
        <v>0</v>
      </c>
      <c r="S33" s="41">
        <v>0</v>
      </c>
      <c r="T33" s="41">
        <v>40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43">
        <f t="shared" si="1"/>
        <v>0.28125</v>
      </c>
    </row>
    <row r="34" spans="1:28" s="46" customFormat="1" ht="90" x14ac:dyDescent="0.25">
      <c r="A34" s="40">
        <v>2078</v>
      </c>
      <c r="B34" s="40" t="s">
        <v>41</v>
      </c>
      <c r="C34" s="41" t="s">
        <v>40</v>
      </c>
      <c r="D34" s="40" t="s">
        <v>160</v>
      </c>
      <c r="E34" s="42" t="s">
        <v>47</v>
      </c>
      <c r="F34" s="43">
        <v>44455.423611111109</v>
      </c>
      <c r="G34" s="43">
        <v>44455.684027777781</v>
      </c>
      <c r="H34" s="42" t="s">
        <v>44</v>
      </c>
      <c r="I34" s="44">
        <f t="shared" si="0"/>
        <v>6.25</v>
      </c>
      <c r="J34" s="53" t="s">
        <v>91</v>
      </c>
      <c r="K34" s="45">
        <v>0</v>
      </c>
      <c r="L34" s="45">
        <v>0</v>
      </c>
      <c r="M34" s="45">
        <v>17</v>
      </c>
      <c r="N34" s="45">
        <v>0</v>
      </c>
      <c r="O34" s="45">
        <v>0</v>
      </c>
      <c r="P34" s="45">
        <v>17</v>
      </c>
      <c r="Q34" s="45">
        <v>0</v>
      </c>
      <c r="R34" s="45">
        <v>0</v>
      </c>
      <c r="S34" s="41">
        <v>0</v>
      </c>
      <c r="T34" s="45">
        <v>17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43">
        <f t="shared" si="1"/>
        <v>0.26041666667151731</v>
      </c>
    </row>
    <row r="35" spans="1:28" s="46" customFormat="1" ht="45" x14ac:dyDescent="0.25">
      <c r="A35" s="40">
        <v>2079</v>
      </c>
      <c r="B35" s="40" t="s">
        <v>41</v>
      </c>
      <c r="C35" s="41" t="s">
        <v>40</v>
      </c>
      <c r="D35" s="40" t="s">
        <v>161</v>
      </c>
      <c r="E35" s="42" t="s">
        <v>47</v>
      </c>
      <c r="F35" s="43">
        <v>44455.590277777781</v>
      </c>
      <c r="G35" s="43">
        <v>44455.666666666664</v>
      </c>
      <c r="H35" s="42" t="s">
        <v>44</v>
      </c>
      <c r="I35" s="44">
        <f t="shared" si="0"/>
        <v>1.8333333333333335</v>
      </c>
      <c r="J35" s="53" t="s">
        <v>91</v>
      </c>
      <c r="K35" s="45">
        <v>0</v>
      </c>
      <c r="L35" s="45">
        <v>0</v>
      </c>
      <c r="M35" s="45">
        <v>79</v>
      </c>
      <c r="N35" s="45">
        <v>0</v>
      </c>
      <c r="O35" s="45">
        <v>0</v>
      </c>
      <c r="P35" s="41">
        <v>79</v>
      </c>
      <c r="Q35" s="45">
        <v>0</v>
      </c>
      <c r="R35" s="45">
        <v>0</v>
      </c>
      <c r="S35" s="41">
        <v>0</v>
      </c>
      <c r="T35" s="41">
        <v>79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43">
        <f t="shared" si="1"/>
        <v>7.6388888883229811E-2</v>
      </c>
    </row>
    <row r="36" spans="1:28" s="46" customFormat="1" ht="75" x14ac:dyDescent="0.25">
      <c r="A36" s="40">
        <v>2081</v>
      </c>
      <c r="B36" s="40" t="s">
        <v>41</v>
      </c>
      <c r="C36" s="41" t="s">
        <v>40</v>
      </c>
      <c r="D36" s="40" t="s">
        <v>119</v>
      </c>
      <c r="E36" s="42" t="s">
        <v>47</v>
      </c>
      <c r="F36" s="43">
        <v>44459.451388888891</v>
      </c>
      <c r="G36" s="43">
        <v>44459.684027777781</v>
      </c>
      <c r="H36" s="42" t="s">
        <v>44</v>
      </c>
      <c r="I36" s="44">
        <f t="shared" si="0"/>
        <v>5.583333333333333</v>
      </c>
      <c r="J36" s="53" t="s">
        <v>91</v>
      </c>
      <c r="K36" s="45">
        <v>0</v>
      </c>
      <c r="L36" s="45">
        <v>0</v>
      </c>
      <c r="M36" s="45">
        <v>52</v>
      </c>
      <c r="N36" s="45">
        <v>0</v>
      </c>
      <c r="O36" s="45">
        <v>0</v>
      </c>
      <c r="P36" s="45">
        <v>52</v>
      </c>
      <c r="Q36" s="45">
        <v>0</v>
      </c>
      <c r="R36" s="45">
        <v>0</v>
      </c>
      <c r="S36" s="41">
        <v>0</v>
      </c>
      <c r="T36" s="45">
        <v>52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43">
        <f t="shared" si="1"/>
        <v>0.23263888889050577</v>
      </c>
    </row>
    <row r="37" spans="1:28" s="46" customFormat="1" ht="90" x14ac:dyDescent="0.25">
      <c r="A37" s="40">
        <v>2082</v>
      </c>
      <c r="B37" s="40" t="s">
        <v>41</v>
      </c>
      <c r="C37" s="41" t="s">
        <v>40</v>
      </c>
      <c r="D37" s="40" t="s">
        <v>160</v>
      </c>
      <c r="E37" s="42" t="s">
        <v>47</v>
      </c>
      <c r="F37" s="43">
        <v>44459.395833333336</v>
      </c>
      <c r="G37" s="43">
        <v>44459.690972222219</v>
      </c>
      <c r="H37" s="42" t="s">
        <v>44</v>
      </c>
      <c r="I37" s="44">
        <f t="shared" si="0"/>
        <v>7.083333333333333</v>
      </c>
      <c r="J37" s="53" t="s">
        <v>91</v>
      </c>
      <c r="K37" s="45">
        <v>0</v>
      </c>
      <c r="L37" s="45">
        <v>0</v>
      </c>
      <c r="M37" s="45">
        <v>17</v>
      </c>
      <c r="N37" s="45">
        <v>0</v>
      </c>
      <c r="O37" s="45">
        <v>0</v>
      </c>
      <c r="P37" s="45">
        <v>17</v>
      </c>
      <c r="Q37" s="45">
        <v>0</v>
      </c>
      <c r="R37" s="45">
        <v>0</v>
      </c>
      <c r="S37" s="41">
        <v>0</v>
      </c>
      <c r="T37" s="45">
        <v>17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43">
        <f t="shared" si="1"/>
        <v>0.29513888888322981</v>
      </c>
    </row>
    <row r="38" spans="1:28" s="46" customFormat="1" ht="105" x14ac:dyDescent="0.25">
      <c r="A38" s="40">
        <v>2083</v>
      </c>
      <c r="B38" s="40" t="s">
        <v>41</v>
      </c>
      <c r="C38" s="41" t="s">
        <v>40</v>
      </c>
      <c r="D38" s="40" t="s">
        <v>162</v>
      </c>
      <c r="E38" s="42" t="s">
        <v>47</v>
      </c>
      <c r="F38" s="43">
        <v>44459.465277777781</v>
      </c>
      <c r="G38" s="43">
        <v>44459.677083333336</v>
      </c>
      <c r="H38" s="42" t="s">
        <v>44</v>
      </c>
      <c r="I38" s="44">
        <f t="shared" si="0"/>
        <v>5.083333333333333</v>
      </c>
      <c r="J38" s="53" t="s">
        <v>91</v>
      </c>
      <c r="K38" s="45">
        <v>0</v>
      </c>
      <c r="L38" s="45">
        <v>0</v>
      </c>
      <c r="M38" s="45">
        <v>81</v>
      </c>
      <c r="N38" s="45">
        <v>0</v>
      </c>
      <c r="O38" s="45">
        <v>0</v>
      </c>
      <c r="P38" s="41">
        <v>81</v>
      </c>
      <c r="Q38" s="45">
        <v>0</v>
      </c>
      <c r="R38" s="45">
        <v>0</v>
      </c>
      <c r="S38" s="41">
        <v>0</v>
      </c>
      <c r="T38" s="41">
        <v>81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43">
        <f t="shared" si="1"/>
        <v>0.21180555555474712</v>
      </c>
    </row>
    <row r="39" spans="1:28" s="46" customFormat="1" ht="90" x14ac:dyDescent="0.25">
      <c r="A39" s="40">
        <v>2085</v>
      </c>
      <c r="B39" s="40" t="s">
        <v>41</v>
      </c>
      <c r="C39" s="41" t="s">
        <v>40</v>
      </c>
      <c r="D39" s="40" t="s">
        <v>160</v>
      </c>
      <c r="E39" s="42" t="s">
        <v>47</v>
      </c>
      <c r="F39" s="43">
        <v>44460.395833333336</v>
      </c>
      <c r="G39" s="43">
        <v>44460.670138888891</v>
      </c>
      <c r="H39" s="42" t="s">
        <v>44</v>
      </c>
      <c r="I39" s="44">
        <f t="shared" si="0"/>
        <v>6.583333333333333</v>
      </c>
      <c r="J39" s="53" t="s">
        <v>91</v>
      </c>
      <c r="K39" s="45">
        <v>0</v>
      </c>
      <c r="L39" s="45">
        <v>0</v>
      </c>
      <c r="M39" s="45">
        <v>17</v>
      </c>
      <c r="N39" s="45">
        <v>0</v>
      </c>
      <c r="O39" s="45">
        <v>0</v>
      </c>
      <c r="P39" s="45">
        <v>17</v>
      </c>
      <c r="Q39" s="45">
        <v>0</v>
      </c>
      <c r="R39" s="45">
        <v>0</v>
      </c>
      <c r="S39" s="41">
        <v>0</v>
      </c>
      <c r="T39" s="45">
        <v>17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43">
        <f t="shared" si="1"/>
        <v>0.27430555555474712</v>
      </c>
    </row>
    <row r="40" spans="1:28" s="46" customFormat="1" ht="105" x14ac:dyDescent="0.25">
      <c r="A40" s="40">
        <v>2086</v>
      </c>
      <c r="B40" s="40" t="s">
        <v>41</v>
      </c>
      <c r="C40" s="41" t="s">
        <v>40</v>
      </c>
      <c r="D40" s="40" t="s">
        <v>162</v>
      </c>
      <c r="E40" s="42" t="s">
        <v>47</v>
      </c>
      <c r="F40" s="43">
        <v>44460.430555555555</v>
      </c>
      <c r="G40" s="43">
        <v>44460.659722222219</v>
      </c>
      <c r="H40" s="42" t="s">
        <v>44</v>
      </c>
      <c r="I40" s="44">
        <f t="shared" si="0"/>
        <v>5.5</v>
      </c>
      <c r="J40" s="53" t="s">
        <v>91</v>
      </c>
      <c r="K40" s="45">
        <v>0</v>
      </c>
      <c r="L40" s="45">
        <v>0</v>
      </c>
      <c r="M40" s="45">
        <v>81</v>
      </c>
      <c r="N40" s="45">
        <v>0</v>
      </c>
      <c r="O40" s="45">
        <v>0</v>
      </c>
      <c r="P40" s="41">
        <v>81</v>
      </c>
      <c r="Q40" s="45">
        <v>0</v>
      </c>
      <c r="R40" s="45">
        <v>0</v>
      </c>
      <c r="S40" s="41">
        <v>0</v>
      </c>
      <c r="T40" s="41">
        <v>81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43">
        <f t="shared" si="1"/>
        <v>0.22916666666424135</v>
      </c>
    </row>
    <row r="41" spans="1:28" s="46" customFormat="1" ht="90" x14ac:dyDescent="0.25">
      <c r="A41" s="40">
        <v>2087</v>
      </c>
      <c r="B41" s="40" t="s">
        <v>41</v>
      </c>
      <c r="C41" s="41" t="s">
        <v>40</v>
      </c>
      <c r="D41" s="40" t="s">
        <v>160</v>
      </c>
      <c r="E41" s="42" t="s">
        <v>47</v>
      </c>
      <c r="F41" s="43">
        <v>44461.440972222219</v>
      </c>
      <c r="G41" s="43">
        <v>44461.65625</v>
      </c>
      <c r="H41" s="42" t="s">
        <v>44</v>
      </c>
      <c r="I41" s="44">
        <f t="shared" si="0"/>
        <v>5.166666666666667</v>
      </c>
      <c r="J41" s="53" t="s">
        <v>91</v>
      </c>
      <c r="K41" s="45">
        <v>0</v>
      </c>
      <c r="L41" s="45">
        <v>0</v>
      </c>
      <c r="M41" s="45">
        <v>17</v>
      </c>
      <c r="N41" s="45">
        <v>0</v>
      </c>
      <c r="O41" s="45">
        <v>0</v>
      </c>
      <c r="P41" s="45">
        <v>17</v>
      </c>
      <c r="Q41" s="45">
        <v>0</v>
      </c>
      <c r="R41" s="45">
        <v>0</v>
      </c>
      <c r="S41" s="41">
        <v>0</v>
      </c>
      <c r="T41" s="45">
        <v>17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43">
        <f t="shared" si="1"/>
        <v>0.21527777778101154</v>
      </c>
    </row>
    <row r="42" spans="1:28" s="46" customFormat="1" ht="105" x14ac:dyDescent="0.25">
      <c r="A42" s="40">
        <v>2088</v>
      </c>
      <c r="B42" s="40" t="s">
        <v>41</v>
      </c>
      <c r="C42" s="41" t="s">
        <v>40</v>
      </c>
      <c r="D42" s="40" t="s">
        <v>162</v>
      </c>
      <c r="E42" s="42" t="s">
        <v>47</v>
      </c>
      <c r="F42" s="43">
        <v>44461.427083333336</v>
      </c>
      <c r="G42" s="43">
        <v>44461.6875</v>
      </c>
      <c r="H42" s="42" t="s">
        <v>44</v>
      </c>
      <c r="I42" s="44">
        <f t="shared" si="0"/>
        <v>6.25</v>
      </c>
      <c r="J42" s="53" t="s">
        <v>91</v>
      </c>
      <c r="K42" s="45">
        <v>0</v>
      </c>
      <c r="L42" s="45">
        <v>0</v>
      </c>
      <c r="M42" s="45">
        <v>81</v>
      </c>
      <c r="N42" s="45">
        <v>0</v>
      </c>
      <c r="O42" s="45">
        <v>0</v>
      </c>
      <c r="P42" s="45">
        <v>81</v>
      </c>
      <c r="Q42" s="45">
        <v>0</v>
      </c>
      <c r="R42" s="45">
        <v>0</v>
      </c>
      <c r="S42" s="41">
        <v>0</v>
      </c>
      <c r="T42" s="45">
        <v>81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43">
        <f t="shared" si="1"/>
        <v>0.26041666666424135</v>
      </c>
    </row>
    <row r="43" spans="1:28" s="46" customFormat="1" ht="105" x14ac:dyDescent="0.25">
      <c r="A43" s="40">
        <v>2089</v>
      </c>
      <c r="B43" s="40" t="s">
        <v>41</v>
      </c>
      <c r="C43" s="41" t="s">
        <v>40</v>
      </c>
      <c r="D43" s="40" t="s">
        <v>163</v>
      </c>
      <c r="E43" s="42" t="s">
        <v>47</v>
      </c>
      <c r="F43" s="43">
        <v>44462.409722222219</v>
      </c>
      <c r="G43" s="43">
        <v>44462.6875</v>
      </c>
      <c r="H43" s="42" t="s">
        <v>44</v>
      </c>
      <c r="I43" s="44">
        <f t="shared" si="0"/>
        <v>6.666666666666667</v>
      </c>
      <c r="J43" s="53" t="s">
        <v>91</v>
      </c>
      <c r="K43" s="45">
        <v>0</v>
      </c>
      <c r="L43" s="45">
        <v>0</v>
      </c>
      <c r="M43" s="45">
        <v>41</v>
      </c>
      <c r="N43" s="45">
        <v>0</v>
      </c>
      <c r="O43" s="45">
        <v>0</v>
      </c>
      <c r="P43" s="41">
        <v>41</v>
      </c>
      <c r="Q43" s="45">
        <v>0</v>
      </c>
      <c r="R43" s="45">
        <v>0</v>
      </c>
      <c r="S43" s="41">
        <v>0</v>
      </c>
      <c r="T43" s="41">
        <v>41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43">
        <f t="shared" si="1"/>
        <v>0.27777777778101154</v>
      </c>
    </row>
    <row r="44" spans="1:28" s="46" customFormat="1" ht="75" x14ac:dyDescent="0.25">
      <c r="A44" s="40">
        <v>2090</v>
      </c>
      <c r="B44" s="40" t="s">
        <v>41</v>
      </c>
      <c r="C44" s="41" t="s">
        <v>40</v>
      </c>
      <c r="D44" s="40" t="s">
        <v>119</v>
      </c>
      <c r="E44" s="42" t="s">
        <v>47</v>
      </c>
      <c r="F44" s="43">
        <v>44462.444444444445</v>
      </c>
      <c r="G44" s="43">
        <v>44462.673611111109</v>
      </c>
      <c r="H44" s="42" t="s">
        <v>44</v>
      </c>
      <c r="I44" s="44">
        <f t="shared" si="0"/>
        <v>5.5</v>
      </c>
      <c r="J44" s="53" t="s">
        <v>91</v>
      </c>
      <c r="K44" s="45">
        <v>0</v>
      </c>
      <c r="L44" s="45">
        <v>0</v>
      </c>
      <c r="M44" s="45">
        <v>52</v>
      </c>
      <c r="N44" s="45">
        <v>0</v>
      </c>
      <c r="O44" s="45">
        <v>0</v>
      </c>
      <c r="P44" s="45">
        <v>52</v>
      </c>
      <c r="Q44" s="45">
        <v>0</v>
      </c>
      <c r="R44" s="45">
        <v>0</v>
      </c>
      <c r="S44" s="41">
        <v>0</v>
      </c>
      <c r="T44" s="45">
        <v>52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43">
        <f t="shared" si="1"/>
        <v>0.22916666666424135</v>
      </c>
    </row>
    <row r="45" spans="1:28" s="46" customFormat="1" ht="105" x14ac:dyDescent="0.25">
      <c r="A45" s="40">
        <v>2091</v>
      </c>
      <c r="B45" s="40" t="s">
        <v>41</v>
      </c>
      <c r="C45" s="41" t="s">
        <v>40</v>
      </c>
      <c r="D45" s="40" t="s">
        <v>162</v>
      </c>
      <c r="E45" s="42" t="s">
        <v>47</v>
      </c>
      <c r="F45" s="43">
        <v>44462.559027777781</v>
      </c>
      <c r="G45" s="43">
        <v>44462.670138888891</v>
      </c>
      <c r="H45" s="42" t="s">
        <v>44</v>
      </c>
      <c r="I45" s="44">
        <f t="shared" si="0"/>
        <v>2.6666666666666665</v>
      </c>
      <c r="J45" s="53" t="s">
        <v>91</v>
      </c>
      <c r="K45" s="45">
        <v>0</v>
      </c>
      <c r="L45" s="45">
        <v>0</v>
      </c>
      <c r="M45" s="45">
        <v>81</v>
      </c>
      <c r="N45" s="45">
        <v>0</v>
      </c>
      <c r="O45" s="45">
        <v>0</v>
      </c>
      <c r="P45" s="45">
        <v>81</v>
      </c>
      <c r="Q45" s="45">
        <v>0</v>
      </c>
      <c r="R45" s="45">
        <v>0</v>
      </c>
      <c r="S45" s="41">
        <v>0</v>
      </c>
      <c r="T45" s="45">
        <v>81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43">
        <f t="shared" si="1"/>
        <v>0.11111111110949423</v>
      </c>
    </row>
    <row r="46" spans="1:28" s="46" customFormat="1" ht="105" x14ac:dyDescent="0.25">
      <c r="A46" s="40">
        <v>2092</v>
      </c>
      <c r="B46" s="40" t="s">
        <v>41</v>
      </c>
      <c r="C46" s="41" t="s">
        <v>40</v>
      </c>
      <c r="D46" s="40" t="s">
        <v>162</v>
      </c>
      <c r="E46" s="42" t="s">
        <v>47</v>
      </c>
      <c r="F46" s="43">
        <v>44463.399305555555</v>
      </c>
      <c r="G46" s="43">
        <v>44463.690972222219</v>
      </c>
      <c r="H46" s="42" t="s">
        <v>44</v>
      </c>
      <c r="I46" s="44">
        <f t="shared" si="0"/>
        <v>7</v>
      </c>
      <c r="J46" s="53" t="s">
        <v>91</v>
      </c>
      <c r="K46" s="45">
        <v>0</v>
      </c>
      <c r="L46" s="45">
        <v>0</v>
      </c>
      <c r="M46" s="45">
        <v>81</v>
      </c>
      <c r="N46" s="45">
        <v>0</v>
      </c>
      <c r="O46" s="45">
        <v>0</v>
      </c>
      <c r="P46" s="45">
        <v>81</v>
      </c>
      <c r="Q46" s="45">
        <v>0</v>
      </c>
      <c r="R46" s="45">
        <v>0</v>
      </c>
      <c r="S46" s="41">
        <v>0</v>
      </c>
      <c r="T46" s="45">
        <v>81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43">
        <f t="shared" si="1"/>
        <v>0.29166666666424135</v>
      </c>
    </row>
    <row r="47" spans="1:28" s="46" customFormat="1" ht="90" x14ac:dyDescent="0.25">
      <c r="A47" s="40">
        <v>2093</v>
      </c>
      <c r="B47" s="40" t="s">
        <v>41</v>
      </c>
      <c r="C47" s="41" t="s">
        <v>40</v>
      </c>
      <c r="D47" s="40" t="s">
        <v>160</v>
      </c>
      <c r="E47" s="42" t="s">
        <v>47</v>
      </c>
      <c r="F47" s="43">
        <v>44463.416666666664</v>
      </c>
      <c r="G47" s="43">
        <v>44463.638888888891</v>
      </c>
      <c r="H47" s="42" t="s">
        <v>44</v>
      </c>
      <c r="I47" s="44">
        <f t="shared" si="0"/>
        <v>5.333333333333333</v>
      </c>
      <c r="J47" s="53" t="s">
        <v>91</v>
      </c>
      <c r="K47" s="45">
        <v>0</v>
      </c>
      <c r="L47" s="45">
        <v>0</v>
      </c>
      <c r="M47" s="45">
        <v>17</v>
      </c>
      <c r="N47" s="45">
        <v>0</v>
      </c>
      <c r="O47" s="45">
        <v>0</v>
      </c>
      <c r="P47" s="45">
        <v>17</v>
      </c>
      <c r="Q47" s="45">
        <v>0</v>
      </c>
      <c r="R47" s="45">
        <v>0</v>
      </c>
      <c r="S47" s="41">
        <v>0</v>
      </c>
      <c r="T47" s="45">
        <v>17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43">
        <f t="shared" si="1"/>
        <v>0.22222222222626442</v>
      </c>
    </row>
    <row r="48" spans="1:28" s="46" customFormat="1" ht="75" x14ac:dyDescent="0.25">
      <c r="A48" s="40">
        <v>2094</v>
      </c>
      <c r="B48" s="40" t="s">
        <v>41</v>
      </c>
      <c r="C48" s="41" t="s">
        <v>40</v>
      </c>
      <c r="D48" s="40" t="s">
        <v>119</v>
      </c>
      <c r="E48" s="42" t="s">
        <v>47</v>
      </c>
      <c r="F48" s="43">
        <v>44463.423611111109</v>
      </c>
      <c r="G48" s="43">
        <v>44463.659722222219</v>
      </c>
      <c r="H48" s="42" t="s">
        <v>44</v>
      </c>
      <c r="I48" s="44">
        <f t="shared" si="0"/>
        <v>5.666666666666667</v>
      </c>
      <c r="J48" s="53" t="s">
        <v>91</v>
      </c>
      <c r="K48" s="45">
        <v>0</v>
      </c>
      <c r="L48" s="45">
        <v>0</v>
      </c>
      <c r="M48" s="45">
        <v>52</v>
      </c>
      <c r="N48" s="45">
        <v>0</v>
      </c>
      <c r="O48" s="45">
        <v>0</v>
      </c>
      <c r="P48" s="45">
        <v>52</v>
      </c>
      <c r="Q48" s="45">
        <v>0</v>
      </c>
      <c r="R48" s="45">
        <v>0</v>
      </c>
      <c r="S48" s="41">
        <v>0</v>
      </c>
      <c r="T48" s="45">
        <v>52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43">
        <f t="shared" si="1"/>
        <v>0.23611111110949423</v>
      </c>
    </row>
    <row r="49" spans="1:28" s="46" customFormat="1" ht="75" x14ac:dyDescent="0.25">
      <c r="A49" s="40">
        <v>2095</v>
      </c>
      <c r="B49" s="40" t="s">
        <v>41</v>
      </c>
      <c r="C49" s="41" t="s">
        <v>40</v>
      </c>
      <c r="D49" s="40" t="s">
        <v>119</v>
      </c>
      <c r="E49" s="42" t="s">
        <v>47</v>
      </c>
      <c r="F49" s="43">
        <v>44466.423611111109</v>
      </c>
      <c r="G49" s="43">
        <v>44466.704861111109</v>
      </c>
      <c r="H49" s="42" t="s">
        <v>44</v>
      </c>
      <c r="I49" s="44">
        <f t="shared" si="0"/>
        <v>6.75</v>
      </c>
      <c r="J49" s="53" t="s">
        <v>91</v>
      </c>
      <c r="K49" s="45">
        <v>0</v>
      </c>
      <c r="L49" s="45">
        <v>0</v>
      </c>
      <c r="M49" s="45">
        <v>52</v>
      </c>
      <c r="N49" s="45">
        <v>0</v>
      </c>
      <c r="O49" s="45">
        <v>0</v>
      </c>
      <c r="P49" s="45">
        <v>52</v>
      </c>
      <c r="Q49" s="45">
        <v>0</v>
      </c>
      <c r="R49" s="45">
        <v>0</v>
      </c>
      <c r="S49" s="41">
        <v>0</v>
      </c>
      <c r="T49" s="45">
        <v>52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43">
        <f t="shared" si="1"/>
        <v>0.28125</v>
      </c>
    </row>
    <row r="50" spans="1:28" s="46" customFormat="1" ht="60" x14ac:dyDescent="0.25">
      <c r="A50" s="40">
        <v>2097</v>
      </c>
      <c r="B50" s="40" t="s">
        <v>41</v>
      </c>
      <c r="C50" s="41" t="s">
        <v>40</v>
      </c>
      <c r="D50" s="40" t="s">
        <v>164</v>
      </c>
      <c r="E50" s="42" t="s">
        <v>47</v>
      </c>
      <c r="F50" s="43">
        <v>44467.420138888891</v>
      </c>
      <c r="G50" s="43">
        <v>44467.697916666664</v>
      </c>
      <c r="H50" s="42" t="s">
        <v>44</v>
      </c>
      <c r="I50" s="44">
        <f t="shared" si="0"/>
        <v>6.666666666666667</v>
      </c>
      <c r="J50" s="53" t="s">
        <v>91</v>
      </c>
      <c r="K50" s="45">
        <v>0</v>
      </c>
      <c r="L50" s="45">
        <v>0</v>
      </c>
      <c r="M50" s="45">
        <v>43</v>
      </c>
      <c r="N50" s="45">
        <v>0</v>
      </c>
      <c r="O50" s="45">
        <v>0</v>
      </c>
      <c r="P50" s="41">
        <v>43</v>
      </c>
      <c r="Q50" s="45">
        <v>0</v>
      </c>
      <c r="R50" s="45">
        <v>0</v>
      </c>
      <c r="S50" s="41">
        <v>0</v>
      </c>
      <c r="T50" s="41">
        <v>43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43">
        <f t="shared" si="1"/>
        <v>0.27777777777373558</v>
      </c>
    </row>
    <row r="51" spans="1:28" s="46" customFormat="1" ht="75" x14ac:dyDescent="0.25">
      <c r="A51" s="40">
        <v>2098</v>
      </c>
      <c r="B51" s="40" t="s">
        <v>41</v>
      </c>
      <c r="C51" s="41" t="s">
        <v>40</v>
      </c>
      <c r="D51" s="40" t="s">
        <v>101</v>
      </c>
      <c r="E51" s="42" t="s">
        <v>47</v>
      </c>
      <c r="F51" s="43">
        <v>44467.395833333336</v>
      </c>
      <c r="G51" s="43">
        <v>44467.663194444445</v>
      </c>
      <c r="H51" s="42" t="s">
        <v>44</v>
      </c>
      <c r="I51" s="44">
        <f t="shared" si="0"/>
        <v>6.416666666666667</v>
      </c>
      <c r="J51" s="53" t="s">
        <v>91</v>
      </c>
      <c r="K51" s="45">
        <v>0</v>
      </c>
      <c r="L51" s="45">
        <v>0</v>
      </c>
      <c r="M51" s="45">
        <v>56</v>
      </c>
      <c r="N51" s="45">
        <v>0</v>
      </c>
      <c r="O51" s="45">
        <v>0</v>
      </c>
      <c r="P51" s="41">
        <v>56</v>
      </c>
      <c r="Q51" s="45">
        <v>0</v>
      </c>
      <c r="R51" s="45">
        <v>0</v>
      </c>
      <c r="S51" s="41">
        <v>0</v>
      </c>
      <c r="T51" s="41">
        <v>56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43">
        <f t="shared" si="1"/>
        <v>0.26736111110949423</v>
      </c>
    </row>
    <row r="52" spans="1:28" s="46" customFormat="1" ht="75" x14ac:dyDescent="0.25">
      <c r="A52" s="40">
        <v>2099</v>
      </c>
      <c r="B52" s="40" t="s">
        <v>41</v>
      </c>
      <c r="C52" s="41" t="s">
        <v>40</v>
      </c>
      <c r="D52" s="40" t="s">
        <v>119</v>
      </c>
      <c r="E52" s="42" t="s">
        <v>47</v>
      </c>
      <c r="F52" s="43">
        <v>44467.423611111109</v>
      </c>
      <c r="G52" s="43">
        <v>44467.6875</v>
      </c>
      <c r="H52" s="42" t="s">
        <v>44</v>
      </c>
      <c r="I52" s="44">
        <f t="shared" si="0"/>
        <v>6.333333333333333</v>
      </c>
      <c r="J52" s="53" t="s">
        <v>91</v>
      </c>
      <c r="K52" s="45">
        <v>0</v>
      </c>
      <c r="L52" s="45">
        <v>0</v>
      </c>
      <c r="M52" s="45">
        <v>52</v>
      </c>
      <c r="N52" s="45">
        <v>0</v>
      </c>
      <c r="O52" s="45">
        <v>0</v>
      </c>
      <c r="P52" s="45">
        <v>52</v>
      </c>
      <c r="Q52" s="45">
        <v>0</v>
      </c>
      <c r="R52" s="45">
        <v>0</v>
      </c>
      <c r="S52" s="41">
        <v>0</v>
      </c>
      <c r="T52" s="45">
        <v>52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43">
        <f t="shared" si="1"/>
        <v>0.26388888889050577</v>
      </c>
    </row>
    <row r="53" spans="1:28" s="46" customFormat="1" ht="75" x14ac:dyDescent="0.25">
      <c r="A53" s="40">
        <v>2100</v>
      </c>
      <c r="B53" s="40" t="s">
        <v>41</v>
      </c>
      <c r="C53" s="41" t="s">
        <v>40</v>
      </c>
      <c r="D53" s="40" t="s">
        <v>119</v>
      </c>
      <c r="E53" s="42" t="s">
        <v>47</v>
      </c>
      <c r="F53" s="43">
        <v>44468.399305555555</v>
      </c>
      <c r="G53" s="43">
        <v>44468.684027777781</v>
      </c>
      <c r="H53" s="42" t="s">
        <v>44</v>
      </c>
      <c r="I53" s="44">
        <f t="shared" si="0"/>
        <v>6.833333333333333</v>
      </c>
      <c r="J53" s="53" t="s">
        <v>91</v>
      </c>
      <c r="K53" s="45">
        <v>0</v>
      </c>
      <c r="L53" s="45">
        <v>0</v>
      </c>
      <c r="M53" s="45">
        <v>52</v>
      </c>
      <c r="N53" s="45">
        <v>0</v>
      </c>
      <c r="O53" s="45">
        <v>0</v>
      </c>
      <c r="P53" s="45">
        <v>52</v>
      </c>
      <c r="Q53" s="45">
        <v>0</v>
      </c>
      <c r="R53" s="45">
        <v>0</v>
      </c>
      <c r="S53" s="41">
        <v>0</v>
      </c>
      <c r="T53" s="45">
        <v>52</v>
      </c>
      <c r="U53" s="27">
        <v>0</v>
      </c>
      <c r="V53" s="27">
        <v>0</v>
      </c>
      <c r="W53" s="28"/>
      <c r="X53" s="27">
        <v>0</v>
      </c>
      <c r="Y53" s="29"/>
      <c r="Z53" s="29"/>
      <c r="AA53" s="27">
        <v>1</v>
      </c>
      <c r="AB53" s="43">
        <f t="shared" si="1"/>
        <v>0.28472222222626442</v>
      </c>
    </row>
    <row r="54" spans="1:28" s="46" customFormat="1" ht="75" x14ac:dyDescent="0.25">
      <c r="A54" s="40">
        <v>2101</v>
      </c>
      <c r="B54" s="40" t="s">
        <v>41</v>
      </c>
      <c r="C54" s="41" t="s">
        <v>40</v>
      </c>
      <c r="D54" s="40" t="s">
        <v>165</v>
      </c>
      <c r="E54" s="42" t="s">
        <v>47</v>
      </c>
      <c r="F54" s="43">
        <v>44468.475694444445</v>
      </c>
      <c r="G54" s="43">
        <v>44468.680555555555</v>
      </c>
      <c r="H54" s="42" t="s">
        <v>44</v>
      </c>
      <c r="I54" s="44">
        <f t="shared" si="0"/>
        <v>4.916666666666667</v>
      </c>
      <c r="J54" s="53" t="s">
        <v>91</v>
      </c>
      <c r="K54" s="45">
        <v>0</v>
      </c>
      <c r="L54" s="45">
        <v>0</v>
      </c>
      <c r="M54" s="45">
        <v>52</v>
      </c>
      <c r="N54" s="45">
        <v>0</v>
      </c>
      <c r="O54" s="45">
        <v>0</v>
      </c>
      <c r="P54" s="45">
        <v>52</v>
      </c>
      <c r="Q54" s="45">
        <v>0</v>
      </c>
      <c r="R54" s="45">
        <v>0</v>
      </c>
      <c r="S54" s="41">
        <v>0</v>
      </c>
      <c r="T54" s="45">
        <v>52</v>
      </c>
      <c r="U54" s="27">
        <v>0</v>
      </c>
      <c r="V54" s="27">
        <v>0</v>
      </c>
      <c r="W54" s="28"/>
      <c r="X54" s="27">
        <v>0</v>
      </c>
      <c r="Y54" s="29"/>
      <c r="Z54" s="29"/>
      <c r="AA54" s="27">
        <v>1</v>
      </c>
      <c r="AB54" s="43">
        <f t="shared" si="1"/>
        <v>0.20486111110949423</v>
      </c>
    </row>
    <row r="55" spans="1:28" s="46" customFormat="1" ht="75" x14ac:dyDescent="0.25">
      <c r="A55" s="40">
        <v>2102</v>
      </c>
      <c r="B55" s="40" t="s">
        <v>41</v>
      </c>
      <c r="C55" s="41" t="s">
        <v>40</v>
      </c>
      <c r="D55" s="40" t="s">
        <v>121</v>
      </c>
      <c r="E55" s="42" t="s">
        <v>47</v>
      </c>
      <c r="F55" s="43">
        <v>44469.420138888891</v>
      </c>
      <c r="G55" s="43">
        <v>44469.649305555555</v>
      </c>
      <c r="H55" s="42" t="s">
        <v>44</v>
      </c>
      <c r="I55" s="44">
        <f t="shared" si="0"/>
        <v>5.5</v>
      </c>
      <c r="J55" s="53" t="s">
        <v>91</v>
      </c>
      <c r="K55" s="45">
        <v>0</v>
      </c>
      <c r="L55" s="45">
        <v>0</v>
      </c>
      <c r="M55" s="45">
        <v>52</v>
      </c>
      <c r="N55" s="45">
        <v>0</v>
      </c>
      <c r="O55" s="45">
        <v>0</v>
      </c>
      <c r="P55" s="45">
        <v>52</v>
      </c>
      <c r="Q55" s="45">
        <v>0</v>
      </c>
      <c r="R55" s="45">
        <v>0</v>
      </c>
      <c r="S55" s="41">
        <v>0</v>
      </c>
      <c r="T55" s="45">
        <v>52</v>
      </c>
      <c r="U55" s="27">
        <v>0</v>
      </c>
      <c r="V55" s="27">
        <v>0</v>
      </c>
      <c r="W55" s="28"/>
      <c r="X55" s="27">
        <v>0</v>
      </c>
      <c r="Y55" s="29"/>
      <c r="Z55" s="29"/>
      <c r="AA55" s="27">
        <v>1</v>
      </c>
      <c r="AB55" s="43">
        <f t="shared" si="1"/>
        <v>0.22916666666424135</v>
      </c>
    </row>
    <row r="56" spans="1:28" s="46" customFormat="1" ht="90" x14ac:dyDescent="0.25">
      <c r="A56" s="40">
        <v>2103</v>
      </c>
      <c r="B56" s="40" t="s">
        <v>41</v>
      </c>
      <c r="C56" s="41" t="s">
        <v>40</v>
      </c>
      <c r="D56" s="40" t="s">
        <v>166</v>
      </c>
      <c r="E56" s="42" t="s">
        <v>47</v>
      </c>
      <c r="F56" s="43">
        <v>44469.388888888891</v>
      </c>
      <c r="G56" s="43">
        <v>44469.666666666664</v>
      </c>
      <c r="H56" s="42" t="s">
        <v>44</v>
      </c>
      <c r="I56" s="44">
        <f t="shared" si="0"/>
        <v>6.666666666666667</v>
      </c>
      <c r="J56" s="53" t="s">
        <v>91</v>
      </c>
      <c r="K56" s="45">
        <v>0</v>
      </c>
      <c r="L56" s="45">
        <v>0</v>
      </c>
      <c r="M56" s="45">
        <v>52</v>
      </c>
      <c r="N56" s="45">
        <v>0</v>
      </c>
      <c r="O56" s="45">
        <v>0</v>
      </c>
      <c r="P56" s="45">
        <v>52</v>
      </c>
      <c r="Q56" s="45">
        <v>0</v>
      </c>
      <c r="R56" s="45">
        <v>0</v>
      </c>
      <c r="S56" s="41">
        <v>0</v>
      </c>
      <c r="T56" s="45">
        <v>52</v>
      </c>
      <c r="U56" s="27">
        <v>0</v>
      </c>
      <c r="V56" s="27">
        <v>0</v>
      </c>
      <c r="W56" s="28"/>
      <c r="X56" s="27">
        <v>0</v>
      </c>
      <c r="Y56" s="29"/>
      <c r="Z56" s="29"/>
      <c r="AA56" s="27">
        <v>1</v>
      </c>
      <c r="AB56" s="43">
        <f t="shared" si="1"/>
        <v>0.27777777777373558</v>
      </c>
    </row>
    <row r="57" spans="1:28" s="46" customFormat="1" ht="75" x14ac:dyDescent="0.25">
      <c r="A57" s="40">
        <v>2104</v>
      </c>
      <c r="B57" s="40" t="s">
        <v>41</v>
      </c>
      <c r="C57" s="41" t="s">
        <v>40</v>
      </c>
      <c r="D57" s="40" t="s">
        <v>119</v>
      </c>
      <c r="E57" s="42" t="s">
        <v>47</v>
      </c>
      <c r="F57" s="43">
        <v>44469.458333333336</v>
      </c>
      <c r="G57" s="43">
        <v>44469.677083333336</v>
      </c>
      <c r="H57" s="42" t="s">
        <v>44</v>
      </c>
      <c r="I57" s="44">
        <f t="shared" si="0"/>
        <v>5.25</v>
      </c>
      <c r="J57" s="53" t="s">
        <v>91</v>
      </c>
      <c r="K57" s="45">
        <v>0</v>
      </c>
      <c r="L57" s="45">
        <v>0</v>
      </c>
      <c r="M57" s="45">
        <v>52</v>
      </c>
      <c r="N57" s="45">
        <v>0</v>
      </c>
      <c r="O57" s="45">
        <v>0</v>
      </c>
      <c r="P57" s="45">
        <v>52</v>
      </c>
      <c r="Q57" s="45">
        <v>0</v>
      </c>
      <c r="R57" s="45">
        <v>0</v>
      </c>
      <c r="S57" s="41">
        <v>0</v>
      </c>
      <c r="T57" s="45">
        <v>52</v>
      </c>
      <c r="U57" s="27">
        <v>0</v>
      </c>
      <c r="V57" s="27">
        <v>0</v>
      </c>
      <c r="W57" s="28"/>
      <c r="X57" s="27">
        <v>0</v>
      </c>
      <c r="Y57" s="29"/>
      <c r="Z57" s="29"/>
      <c r="AA57" s="27">
        <v>1</v>
      </c>
      <c r="AB57" s="43">
        <f t="shared" si="1"/>
        <v>0.21875</v>
      </c>
    </row>
    <row r="58" spans="1:28" s="52" customFormat="1" x14ac:dyDescent="0.25"/>
    <row r="59" spans="1:28" s="52" customFormat="1" x14ac:dyDescent="0.25"/>
    <row r="60" spans="1:28" s="52" customFormat="1" x14ac:dyDescent="0.25"/>
    <row r="61" spans="1:28" s="52" customFormat="1" x14ac:dyDescent="0.25"/>
    <row r="62" spans="1:28" s="52" customFormat="1" x14ac:dyDescent="0.25"/>
    <row r="63" spans="1:28" s="52" customFormat="1" x14ac:dyDescent="0.25"/>
    <row r="64" spans="1:28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  <row r="78" s="52" customFormat="1" x14ac:dyDescent="0.25"/>
    <row r="79" s="52" customFormat="1" x14ac:dyDescent="0.25"/>
    <row r="80" s="52" customFormat="1" x14ac:dyDescent="0.25"/>
    <row r="81" s="52" customFormat="1" x14ac:dyDescent="0.25"/>
    <row r="82" s="52" customFormat="1" x14ac:dyDescent="0.25"/>
    <row r="83" s="52" customFormat="1" x14ac:dyDescent="0.25"/>
    <row r="84" s="52" customFormat="1" x14ac:dyDescent="0.25"/>
    <row r="85" s="52" customFormat="1" x14ac:dyDescent="0.25"/>
    <row r="86" s="52" customFormat="1" x14ac:dyDescent="0.25"/>
    <row r="87" s="52" customFormat="1" x14ac:dyDescent="0.25"/>
    <row r="88" s="52" customFormat="1" x14ac:dyDescent="0.25"/>
    <row r="89" s="52" customFormat="1" x14ac:dyDescent="0.25"/>
    <row r="90" s="52" customFormat="1" x14ac:dyDescent="0.25"/>
    <row r="91" s="52" customFormat="1" x14ac:dyDescent="0.25"/>
    <row r="92" s="52" customFormat="1" x14ac:dyDescent="0.25"/>
    <row r="93" s="52" customFormat="1" x14ac:dyDescent="0.25"/>
    <row r="94" s="52" customFormat="1" x14ac:dyDescent="0.25"/>
    <row r="95" s="52" customFormat="1" x14ac:dyDescent="0.25"/>
    <row r="96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  <row r="225" s="52" customFormat="1" x14ac:dyDescent="0.25"/>
    <row r="226" s="52" customFormat="1" x14ac:dyDescent="0.25"/>
    <row r="227" s="52" customFormat="1" x14ac:dyDescent="0.25"/>
    <row r="228" s="52" customFormat="1" x14ac:dyDescent="0.25"/>
    <row r="229" s="52" customFormat="1" x14ac:dyDescent="0.25"/>
    <row r="230" s="52" customFormat="1" x14ac:dyDescent="0.25"/>
    <row r="231" s="52" customFormat="1" x14ac:dyDescent="0.25"/>
    <row r="232" s="52" customFormat="1" x14ac:dyDescent="0.25"/>
    <row r="233" s="52" customFormat="1" x14ac:dyDescent="0.25"/>
    <row r="234" s="52" customFormat="1" x14ac:dyDescent="0.25"/>
    <row r="235" s="52" customFormat="1" x14ac:dyDescent="0.25"/>
    <row r="236" s="52" customFormat="1" x14ac:dyDescent="0.25"/>
    <row r="237" s="52" customFormat="1" x14ac:dyDescent="0.25"/>
    <row r="238" s="52" customFormat="1" x14ac:dyDescent="0.25"/>
    <row r="239" s="52" customFormat="1" x14ac:dyDescent="0.25"/>
    <row r="240" s="52" customFormat="1" x14ac:dyDescent="0.25"/>
    <row r="241" s="52" customFormat="1" x14ac:dyDescent="0.25"/>
    <row r="242" s="52" customFormat="1" x14ac:dyDescent="0.25"/>
    <row r="243" s="52" customFormat="1" x14ac:dyDescent="0.25"/>
    <row r="244" s="52" customFormat="1" x14ac:dyDescent="0.25"/>
    <row r="245" s="52" customFormat="1" x14ac:dyDescent="0.25"/>
    <row r="246" s="52" customFormat="1" x14ac:dyDescent="0.25"/>
    <row r="247" s="52" customFormat="1" x14ac:dyDescent="0.25"/>
    <row r="248" s="52" customFormat="1" x14ac:dyDescent="0.25"/>
    <row r="249" s="52" customFormat="1" x14ac:dyDescent="0.25"/>
    <row r="250" s="52" customFormat="1" x14ac:dyDescent="0.25"/>
    <row r="251" s="52" customFormat="1" x14ac:dyDescent="0.25"/>
    <row r="252" s="52" customFormat="1" x14ac:dyDescent="0.25"/>
    <row r="253" s="52" customFormat="1" x14ac:dyDescent="0.25"/>
    <row r="254" s="52" customFormat="1" x14ac:dyDescent="0.25"/>
    <row r="255" s="52" customFormat="1" x14ac:dyDescent="0.25"/>
    <row r="256" s="52" customFormat="1" x14ac:dyDescent="0.25"/>
    <row r="257" s="52" customFormat="1" x14ac:dyDescent="0.25"/>
    <row r="258" s="52" customFormat="1" x14ac:dyDescent="0.25"/>
    <row r="259" s="52" customFormat="1" x14ac:dyDescent="0.25"/>
    <row r="260" s="52" customFormat="1" x14ac:dyDescent="0.25"/>
    <row r="261" s="52" customFormat="1" x14ac:dyDescent="0.25"/>
    <row r="262" s="52" customFormat="1" x14ac:dyDescent="0.25"/>
    <row r="263" s="52" customFormat="1" x14ac:dyDescent="0.25"/>
    <row r="264" s="52" customFormat="1" x14ac:dyDescent="0.25"/>
    <row r="265" s="52" customFormat="1" x14ac:dyDescent="0.25"/>
    <row r="266" s="52" customFormat="1" x14ac:dyDescent="0.25"/>
    <row r="267" s="52" customFormat="1" x14ac:dyDescent="0.25"/>
    <row r="268" s="52" customFormat="1" x14ac:dyDescent="0.25"/>
    <row r="269" s="52" customFormat="1" x14ac:dyDescent="0.25"/>
    <row r="270" s="52" customFormat="1" x14ac:dyDescent="0.25"/>
    <row r="271" s="52" customFormat="1" x14ac:dyDescent="0.25"/>
    <row r="272" s="52" customFormat="1" x14ac:dyDescent="0.25"/>
    <row r="273" s="52" customFormat="1" x14ac:dyDescent="0.25"/>
    <row r="274" s="52" customFormat="1" x14ac:dyDescent="0.25"/>
    <row r="275" s="52" customFormat="1" x14ac:dyDescent="0.25"/>
    <row r="276" s="52" customFormat="1" x14ac:dyDescent="0.25"/>
    <row r="277" s="52" customFormat="1" x14ac:dyDescent="0.25"/>
    <row r="278" s="52" customFormat="1" x14ac:dyDescent="0.25"/>
    <row r="279" s="52" customFormat="1" x14ac:dyDescent="0.25"/>
    <row r="280" s="52" customFormat="1" x14ac:dyDescent="0.25"/>
    <row r="281" s="52" customFormat="1" x14ac:dyDescent="0.25"/>
    <row r="282" s="52" customFormat="1" x14ac:dyDescent="0.25"/>
    <row r="283" s="52" customFormat="1" x14ac:dyDescent="0.25"/>
    <row r="284" s="52" customFormat="1" x14ac:dyDescent="0.25"/>
    <row r="285" s="52" customFormat="1" x14ac:dyDescent="0.25"/>
    <row r="286" s="52" customFormat="1" x14ac:dyDescent="0.25"/>
    <row r="287" s="52" customFormat="1" x14ac:dyDescent="0.25"/>
    <row r="288" s="52" customFormat="1" x14ac:dyDescent="0.25"/>
    <row r="289" s="52" customFormat="1" x14ac:dyDescent="0.25"/>
    <row r="290" s="52" customFormat="1" x14ac:dyDescent="0.25"/>
    <row r="291" s="52" customFormat="1" x14ac:dyDescent="0.25"/>
    <row r="292" s="52" customFormat="1" x14ac:dyDescent="0.25"/>
    <row r="293" s="52" customFormat="1" x14ac:dyDescent="0.25"/>
    <row r="294" s="52" customFormat="1" x14ac:dyDescent="0.25"/>
    <row r="295" s="52" customFormat="1" x14ac:dyDescent="0.25"/>
    <row r="296" s="52" customFormat="1" x14ac:dyDescent="0.25"/>
    <row r="297" s="52" customFormat="1" x14ac:dyDescent="0.25"/>
    <row r="298" s="52" customFormat="1" x14ac:dyDescent="0.25"/>
    <row r="299" s="52" customFormat="1" x14ac:dyDescent="0.25"/>
    <row r="300" s="52" customFormat="1" x14ac:dyDescent="0.25"/>
    <row r="301" s="52" customFormat="1" x14ac:dyDescent="0.25"/>
    <row r="302" s="52" customFormat="1" x14ac:dyDescent="0.25"/>
    <row r="303" s="52" customFormat="1" x14ac:dyDescent="0.25"/>
    <row r="304" s="52" customFormat="1" x14ac:dyDescent="0.25"/>
    <row r="305" s="52" customFormat="1" x14ac:dyDescent="0.25"/>
    <row r="306" s="52" customFormat="1" x14ac:dyDescent="0.25"/>
    <row r="307" s="52" customFormat="1" x14ac:dyDescent="0.25"/>
    <row r="308" s="52" customFormat="1" x14ac:dyDescent="0.25"/>
    <row r="309" s="52" customFormat="1" x14ac:dyDescent="0.25"/>
    <row r="310" s="52" customFormat="1" x14ac:dyDescent="0.25"/>
    <row r="311" s="52" customFormat="1" x14ac:dyDescent="0.25"/>
    <row r="312" s="52" customFormat="1" x14ac:dyDescent="0.25"/>
    <row r="313" s="52" customFormat="1" x14ac:dyDescent="0.25"/>
    <row r="314" s="52" customFormat="1" x14ac:dyDescent="0.25"/>
    <row r="315" s="52" customFormat="1" x14ac:dyDescent="0.25"/>
    <row r="316" s="52" customFormat="1" x14ac:dyDescent="0.25"/>
    <row r="317" s="52" customFormat="1" x14ac:dyDescent="0.25"/>
    <row r="318" s="52" customFormat="1" x14ac:dyDescent="0.25"/>
    <row r="319" s="52" customFormat="1" x14ac:dyDescent="0.25"/>
    <row r="320" s="52" customFormat="1" x14ac:dyDescent="0.25"/>
    <row r="321" s="52" customFormat="1" x14ac:dyDescent="0.25"/>
    <row r="322" s="52" customFormat="1" x14ac:dyDescent="0.25"/>
    <row r="323" s="52" customFormat="1" x14ac:dyDescent="0.25"/>
    <row r="324" s="52" customFormat="1" x14ac:dyDescent="0.25"/>
    <row r="325" s="52" customFormat="1" x14ac:dyDescent="0.25"/>
    <row r="326" s="52" customFormat="1" x14ac:dyDescent="0.25"/>
    <row r="327" s="52" customFormat="1" x14ac:dyDescent="0.25"/>
    <row r="328" s="52" customFormat="1" x14ac:dyDescent="0.25"/>
    <row r="329" s="52" customFormat="1" x14ac:dyDescent="0.25"/>
    <row r="330" s="52" customFormat="1" x14ac:dyDescent="0.25"/>
    <row r="331" s="52" customFormat="1" x14ac:dyDescent="0.25"/>
    <row r="332" s="52" customFormat="1" x14ac:dyDescent="0.25"/>
    <row r="333" s="52" customFormat="1" x14ac:dyDescent="0.25"/>
    <row r="334" s="52" customFormat="1" x14ac:dyDescent="0.25"/>
    <row r="335" s="52" customFormat="1" x14ac:dyDescent="0.25"/>
    <row r="336" s="52" customFormat="1" x14ac:dyDescent="0.25"/>
    <row r="337" s="52" customFormat="1" x14ac:dyDescent="0.25"/>
    <row r="338" s="52" customFormat="1" x14ac:dyDescent="0.25"/>
    <row r="339" s="52" customFormat="1" x14ac:dyDescent="0.25"/>
    <row r="340" s="52" customFormat="1" x14ac:dyDescent="0.25"/>
    <row r="341" s="52" customFormat="1" x14ac:dyDescent="0.25"/>
    <row r="342" s="52" customFormat="1" x14ac:dyDescent="0.25"/>
    <row r="343" s="52" customFormat="1" x14ac:dyDescent="0.25"/>
    <row r="344" s="52" customFormat="1" x14ac:dyDescent="0.25"/>
    <row r="345" s="52" customFormat="1" x14ac:dyDescent="0.25"/>
    <row r="346" s="52" customFormat="1" x14ac:dyDescent="0.25"/>
    <row r="347" s="52" customFormat="1" x14ac:dyDescent="0.25"/>
    <row r="348" s="52" customFormat="1" x14ac:dyDescent="0.25"/>
    <row r="349" s="52" customFormat="1" x14ac:dyDescent="0.25"/>
    <row r="350" s="52" customFormat="1" x14ac:dyDescent="0.25"/>
    <row r="351" s="52" customFormat="1" x14ac:dyDescent="0.25"/>
    <row r="352" s="52" customFormat="1" x14ac:dyDescent="0.25"/>
    <row r="353" s="52" customFormat="1" x14ac:dyDescent="0.25"/>
    <row r="354" s="52" customFormat="1" x14ac:dyDescent="0.25"/>
    <row r="355" s="52" customFormat="1" x14ac:dyDescent="0.25"/>
    <row r="356" s="52" customFormat="1" x14ac:dyDescent="0.25"/>
    <row r="357" s="52" customFormat="1" x14ac:dyDescent="0.25"/>
    <row r="358" s="52" customFormat="1" x14ac:dyDescent="0.25"/>
    <row r="359" s="52" customFormat="1" x14ac:dyDescent="0.25"/>
    <row r="360" s="52" customFormat="1" x14ac:dyDescent="0.25"/>
    <row r="361" s="52" customFormat="1" x14ac:dyDescent="0.25"/>
    <row r="362" s="52" customFormat="1" x14ac:dyDescent="0.25"/>
    <row r="363" s="52" customFormat="1" x14ac:dyDescent="0.25"/>
    <row r="364" s="52" customFormat="1" x14ac:dyDescent="0.25"/>
    <row r="365" s="52" customFormat="1" x14ac:dyDescent="0.25"/>
    <row r="366" s="52" customFormat="1" x14ac:dyDescent="0.25"/>
    <row r="367" s="52" customFormat="1" x14ac:dyDescent="0.25"/>
    <row r="368" s="52" customFormat="1" x14ac:dyDescent="0.25"/>
    <row r="369" s="52" customFormat="1" x14ac:dyDescent="0.25"/>
    <row r="370" s="52" customFormat="1" x14ac:dyDescent="0.25"/>
    <row r="371" s="52" customFormat="1" x14ac:dyDescent="0.25"/>
    <row r="372" s="52" customFormat="1" x14ac:dyDescent="0.25"/>
    <row r="373" s="52" customFormat="1" x14ac:dyDescent="0.25"/>
    <row r="374" s="52" customFormat="1" x14ac:dyDescent="0.25"/>
    <row r="375" s="52" customFormat="1" x14ac:dyDescent="0.25"/>
    <row r="376" s="52" customFormat="1" x14ac:dyDescent="0.25"/>
    <row r="377" s="52" customFormat="1" x14ac:dyDescent="0.25"/>
    <row r="378" s="52" customFormat="1" x14ac:dyDescent="0.25"/>
    <row r="379" s="52" customFormat="1" x14ac:dyDescent="0.25"/>
    <row r="380" s="52" customFormat="1" x14ac:dyDescent="0.25"/>
    <row r="381" s="52" customFormat="1" x14ac:dyDescent="0.25"/>
    <row r="382" s="52" customFormat="1" x14ac:dyDescent="0.25"/>
    <row r="383" s="52" customFormat="1" x14ac:dyDescent="0.25"/>
    <row r="384" s="52" customFormat="1" x14ac:dyDescent="0.25"/>
    <row r="385" s="52" customFormat="1" x14ac:dyDescent="0.25"/>
    <row r="386" s="52" customFormat="1" x14ac:dyDescent="0.25"/>
    <row r="387" s="52" customFormat="1" x14ac:dyDescent="0.25"/>
    <row r="388" s="52" customFormat="1" x14ac:dyDescent="0.25"/>
    <row r="389" s="52" customFormat="1" x14ac:dyDescent="0.25"/>
    <row r="390" s="52" customFormat="1" x14ac:dyDescent="0.25"/>
    <row r="391" s="52" customFormat="1" x14ac:dyDescent="0.25"/>
    <row r="392" s="52" customFormat="1" x14ac:dyDescent="0.25"/>
    <row r="393" s="52" customFormat="1" x14ac:dyDescent="0.25"/>
    <row r="394" s="52" customFormat="1" x14ac:dyDescent="0.25"/>
    <row r="395" s="52" customFormat="1" x14ac:dyDescent="0.25"/>
    <row r="396" s="52" customFormat="1" x14ac:dyDescent="0.25"/>
    <row r="397" s="52" customFormat="1" x14ac:dyDescent="0.25"/>
    <row r="398" s="52" customFormat="1" x14ac:dyDescent="0.25"/>
    <row r="399" s="52" customFormat="1" x14ac:dyDescent="0.25"/>
    <row r="400" s="52" customFormat="1" x14ac:dyDescent="0.25"/>
    <row r="401" s="52" customFormat="1" x14ac:dyDescent="0.25"/>
    <row r="402" s="52" customFormat="1" x14ac:dyDescent="0.25"/>
    <row r="403" s="52" customFormat="1" x14ac:dyDescent="0.25"/>
    <row r="404" s="52" customFormat="1" x14ac:dyDescent="0.25"/>
    <row r="405" s="52" customFormat="1" x14ac:dyDescent="0.25"/>
    <row r="406" s="52" customFormat="1" x14ac:dyDescent="0.25"/>
    <row r="407" s="52" customFormat="1" x14ac:dyDescent="0.25"/>
    <row r="408" s="52" customFormat="1" x14ac:dyDescent="0.25"/>
    <row r="409" s="52" customFormat="1" x14ac:dyDescent="0.25"/>
    <row r="410" s="52" customFormat="1" x14ac:dyDescent="0.25"/>
    <row r="411" s="52" customFormat="1" x14ac:dyDescent="0.25"/>
    <row r="412" s="52" customFormat="1" x14ac:dyDescent="0.25"/>
    <row r="413" s="52" customFormat="1" x14ac:dyDescent="0.25"/>
    <row r="414" s="52" customFormat="1" x14ac:dyDescent="0.25"/>
    <row r="415" s="52" customFormat="1" x14ac:dyDescent="0.25"/>
    <row r="416" s="52" customFormat="1" x14ac:dyDescent="0.25"/>
    <row r="417" s="52" customFormat="1" x14ac:dyDescent="0.25"/>
    <row r="418" s="52" customFormat="1" x14ac:dyDescent="0.25"/>
    <row r="419" s="52" customFormat="1" x14ac:dyDescent="0.25"/>
    <row r="420" s="52" customFormat="1" x14ac:dyDescent="0.25"/>
    <row r="421" s="52" customFormat="1" x14ac:dyDescent="0.25"/>
    <row r="422" s="52" customFormat="1" x14ac:dyDescent="0.25"/>
    <row r="423" s="52" customFormat="1" x14ac:dyDescent="0.25"/>
    <row r="424" s="52" customFormat="1" x14ac:dyDescent="0.25"/>
    <row r="425" s="52" customFormat="1" x14ac:dyDescent="0.25"/>
    <row r="426" s="52" customFormat="1" x14ac:dyDescent="0.25"/>
    <row r="427" s="52" customFormat="1" x14ac:dyDescent="0.25"/>
    <row r="428" s="52" customFormat="1" x14ac:dyDescent="0.25"/>
    <row r="429" s="52" customFormat="1" x14ac:dyDescent="0.25"/>
    <row r="430" s="52" customFormat="1" x14ac:dyDescent="0.25"/>
    <row r="431" s="52" customFormat="1" x14ac:dyDescent="0.25"/>
    <row r="432" s="52" customFormat="1" x14ac:dyDescent="0.25"/>
    <row r="433" s="52" customFormat="1" x14ac:dyDescent="0.25"/>
    <row r="434" s="52" customFormat="1" x14ac:dyDescent="0.25"/>
    <row r="435" s="52" customFormat="1" x14ac:dyDescent="0.25"/>
    <row r="436" s="52" customFormat="1" x14ac:dyDescent="0.25"/>
    <row r="437" s="52" customFormat="1" x14ac:dyDescent="0.25"/>
    <row r="438" s="52" customFormat="1" x14ac:dyDescent="0.25"/>
    <row r="439" s="52" customFormat="1" x14ac:dyDescent="0.25"/>
    <row r="440" s="52" customFormat="1" x14ac:dyDescent="0.25"/>
    <row r="441" s="52" customFormat="1" x14ac:dyDescent="0.25"/>
    <row r="442" s="52" customFormat="1" x14ac:dyDescent="0.25"/>
    <row r="443" s="52" customFormat="1" x14ac:dyDescent="0.25"/>
    <row r="444" s="52" customFormat="1" x14ac:dyDescent="0.25"/>
    <row r="445" s="52" customFormat="1" x14ac:dyDescent="0.25"/>
    <row r="446" s="52" customFormat="1" x14ac:dyDescent="0.25"/>
    <row r="447" s="52" customFormat="1" x14ac:dyDescent="0.25"/>
    <row r="448" s="52" customFormat="1" x14ac:dyDescent="0.25"/>
    <row r="449" s="52" customFormat="1" x14ac:dyDescent="0.25"/>
    <row r="450" s="52" customFormat="1" x14ac:dyDescent="0.25"/>
    <row r="451" s="52" customFormat="1" x14ac:dyDescent="0.25"/>
    <row r="452" s="52" customFormat="1" x14ac:dyDescent="0.25"/>
    <row r="453" s="52" customFormat="1" x14ac:dyDescent="0.25"/>
    <row r="454" s="52" customFormat="1" x14ac:dyDescent="0.25"/>
    <row r="455" s="52" customFormat="1" x14ac:dyDescent="0.25"/>
    <row r="456" s="52" customFormat="1" x14ac:dyDescent="0.25"/>
    <row r="457" s="52" customFormat="1" x14ac:dyDescent="0.25"/>
    <row r="458" s="52" customFormat="1" x14ac:dyDescent="0.25"/>
    <row r="459" s="52" customFormat="1" x14ac:dyDescent="0.25"/>
    <row r="460" s="52" customFormat="1" x14ac:dyDescent="0.25"/>
    <row r="461" s="52" customFormat="1" x14ac:dyDescent="0.25"/>
    <row r="462" s="52" customFormat="1" x14ac:dyDescent="0.25"/>
    <row r="463" s="52" customFormat="1" x14ac:dyDescent="0.25"/>
    <row r="464" s="52" customFormat="1" x14ac:dyDescent="0.25"/>
    <row r="465" s="52" customFormat="1" x14ac:dyDescent="0.25"/>
    <row r="466" s="52" customFormat="1" x14ac:dyDescent="0.25"/>
    <row r="467" s="52" customFormat="1" x14ac:dyDescent="0.25"/>
    <row r="468" s="52" customFormat="1" x14ac:dyDescent="0.25"/>
    <row r="469" s="52" customFormat="1" x14ac:dyDescent="0.25"/>
    <row r="470" s="52" customFormat="1" x14ac:dyDescent="0.25"/>
    <row r="471" s="52" customFormat="1" x14ac:dyDescent="0.25"/>
    <row r="472" s="52" customFormat="1" x14ac:dyDescent="0.25"/>
    <row r="473" s="52" customFormat="1" x14ac:dyDescent="0.25"/>
    <row r="474" s="52" customFormat="1" x14ac:dyDescent="0.25"/>
    <row r="475" s="52" customFormat="1" x14ac:dyDescent="0.25"/>
    <row r="476" s="52" customFormat="1" x14ac:dyDescent="0.25"/>
    <row r="477" s="52" customFormat="1" x14ac:dyDescent="0.25"/>
    <row r="478" s="52" customFormat="1" x14ac:dyDescent="0.25"/>
    <row r="479" s="52" customFormat="1" x14ac:dyDescent="0.25"/>
    <row r="480" s="52" customFormat="1" x14ac:dyDescent="0.25"/>
    <row r="481" s="52" customFormat="1" x14ac:dyDescent="0.25"/>
    <row r="482" s="52" customFormat="1" x14ac:dyDescent="0.25"/>
    <row r="483" s="52" customFormat="1" x14ac:dyDescent="0.25"/>
    <row r="484" s="52" customFormat="1" x14ac:dyDescent="0.25"/>
    <row r="485" s="52" customFormat="1" x14ac:dyDescent="0.25"/>
    <row r="486" s="52" customFormat="1" x14ac:dyDescent="0.25"/>
    <row r="487" s="52" customFormat="1" x14ac:dyDescent="0.25"/>
    <row r="488" s="52" customFormat="1" x14ac:dyDescent="0.25"/>
    <row r="489" s="52" customFormat="1" x14ac:dyDescent="0.25"/>
    <row r="490" s="52" customFormat="1" x14ac:dyDescent="0.25"/>
    <row r="491" s="52" customFormat="1" x14ac:dyDescent="0.25"/>
    <row r="492" s="52" customFormat="1" x14ac:dyDescent="0.25"/>
    <row r="493" s="52" customFormat="1" x14ac:dyDescent="0.25"/>
    <row r="494" s="52" customFormat="1" x14ac:dyDescent="0.25"/>
    <row r="495" s="52" customFormat="1" x14ac:dyDescent="0.25"/>
    <row r="496" s="52" customFormat="1" x14ac:dyDescent="0.25"/>
    <row r="497" s="52" customFormat="1" x14ac:dyDescent="0.25"/>
    <row r="498" s="52" customFormat="1" x14ac:dyDescent="0.25"/>
    <row r="499" s="52" customFormat="1" x14ac:dyDescent="0.25"/>
    <row r="500" s="52" customFormat="1" x14ac:dyDescent="0.25"/>
    <row r="501" s="52" customFormat="1" x14ac:dyDescent="0.25"/>
    <row r="502" s="52" customFormat="1" x14ac:dyDescent="0.25"/>
    <row r="503" s="52" customFormat="1" x14ac:dyDescent="0.25"/>
    <row r="504" s="52" customFormat="1" x14ac:dyDescent="0.25"/>
    <row r="505" s="52" customFormat="1" x14ac:dyDescent="0.25"/>
    <row r="506" s="52" customFormat="1" x14ac:dyDescent="0.25"/>
    <row r="507" s="52" customFormat="1" x14ac:dyDescent="0.25"/>
    <row r="508" s="52" customFormat="1" x14ac:dyDescent="0.25"/>
    <row r="509" s="52" customFormat="1" x14ac:dyDescent="0.25"/>
    <row r="510" s="52" customFormat="1" x14ac:dyDescent="0.25"/>
    <row r="511" s="52" customFormat="1" x14ac:dyDescent="0.25"/>
    <row r="512" s="52" customFormat="1" x14ac:dyDescent="0.25"/>
    <row r="513" s="52" customFormat="1" x14ac:dyDescent="0.25"/>
    <row r="514" s="52" customFormat="1" x14ac:dyDescent="0.25"/>
    <row r="515" s="52" customFormat="1" x14ac:dyDescent="0.25"/>
    <row r="516" s="52" customFormat="1" x14ac:dyDescent="0.25"/>
    <row r="517" s="52" customFormat="1" x14ac:dyDescent="0.25"/>
    <row r="518" s="52" customFormat="1" x14ac:dyDescent="0.25"/>
    <row r="519" s="52" customFormat="1" x14ac:dyDescent="0.25"/>
    <row r="520" s="52" customFormat="1" x14ac:dyDescent="0.25"/>
    <row r="521" s="52" customFormat="1" x14ac:dyDescent="0.25"/>
    <row r="522" s="52" customFormat="1" x14ac:dyDescent="0.25"/>
    <row r="523" s="52" customFormat="1" x14ac:dyDescent="0.25"/>
    <row r="524" s="52" customFormat="1" x14ac:dyDescent="0.25"/>
    <row r="525" s="52" customFormat="1" x14ac:dyDescent="0.25"/>
    <row r="526" s="52" customFormat="1" x14ac:dyDescent="0.25"/>
    <row r="527" s="52" customFormat="1" x14ac:dyDescent="0.25"/>
    <row r="528" s="52" customFormat="1" x14ac:dyDescent="0.25"/>
    <row r="529" s="52" customFormat="1" x14ac:dyDescent="0.25"/>
    <row r="530" s="52" customFormat="1" x14ac:dyDescent="0.25"/>
    <row r="531" s="52" customFormat="1" x14ac:dyDescent="0.25"/>
    <row r="532" s="52" customFormat="1" x14ac:dyDescent="0.25"/>
    <row r="533" s="52" customFormat="1" x14ac:dyDescent="0.25"/>
    <row r="534" s="52" customFormat="1" x14ac:dyDescent="0.25"/>
    <row r="535" s="52" customFormat="1" x14ac:dyDescent="0.25"/>
    <row r="536" s="52" customFormat="1" x14ac:dyDescent="0.25"/>
    <row r="537" s="52" customFormat="1" x14ac:dyDescent="0.25"/>
    <row r="538" s="52" customFormat="1" x14ac:dyDescent="0.25"/>
    <row r="539" s="52" customFormat="1" x14ac:dyDescent="0.25"/>
    <row r="540" s="52" customFormat="1" x14ac:dyDescent="0.25"/>
    <row r="541" s="52" customFormat="1" x14ac:dyDescent="0.25"/>
    <row r="542" s="52" customFormat="1" x14ac:dyDescent="0.25"/>
    <row r="543" s="52" customFormat="1" x14ac:dyDescent="0.25"/>
    <row r="544" s="52" customFormat="1" x14ac:dyDescent="0.25"/>
    <row r="545" s="52" customFormat="1" x14ac:dyDescent="0.25"/>
    <row r="546" s="52" customFormat="1" x14ac:dyDescent="0.25"/>
    <row r="547" s="52" customFormat="1" x14ac:dyDescent="0.25"/>
    <row r="548" s="52" customFormat="1" x14ac:dyDescent="0.25"/>
    <row r="549" s="52" customFormat="1" x14ac:dyDescent="0.25"/>
    <row r="550" s="52" customFormat="1" x14ac:dyDescent="0.25"/>
    <row r="551" s="52" customFormat="1" x14ac:dyDescent="0.25"/>
    <row r="552" s="52" customFormat="1" x14ac:dyDescent="0.25"/>
    <row r="553" s="52" customFormat="1" x14ac:dyDescent="0.25"/>
    <row r="554" s="52" customFormat="1" x14ac:dyDescent="0.25"/>
    <row r="555" s="52" customFormat="1" x14ac:dyDescent="0.25"/>
    <row r="556" s="52" customFormat="1" x14ac:dyDescent="0.25"/>
    <row r="557" s="52" customFormat="1" x14ac:dyDescent="0.25"/>
    <row r="558" s="52" customFormat="1" x14ac:dyDescent="0.25"/>
    <row r="559" s="52" customFormat="1" x14ac:dyDescent="0.25"/>
    <row r="560" s="52" customFormat="1" x14ac:dyDescent="0.25"/>
    <row r="561" s="52" customFormat="1" x14ac:dyDescent="0.25"/>
    <row r="562" s="52" customFormat="1" x14ac:dyDescent="0.25"/>
    <row r="563" s="52" customFormat="1" x14ac:dyDescent="0.25"/>
    <row r="564" s="52" customFormat="1" x14ac:dyDescent="0.25"/>
    <row r="565" s="52" customFormat="1" x14ac:dyDescent="0.25"/>
    <row r="566" s="52" customFormat="1" x14ac:dyDescent="0.25"/>
    <row r="567" s="52" customFormat="1" x14ac:dyDescent="0.25"/>
    <row r="568" s="52" customFormat="1" x14ac:dyDescent="0.25"/>
    <row r="569" s="52" customFormat="1" x14ac:dyDescent="0.25"/>
    <row r="570" s="52" customFormat="1" x14ac:dyDescent="0.25"/>
    <row r="571" s="52" customFormat="1" x14ac:dyDescent="0.25"/>
    <row r="572" s="52" customFormat="1" x14ac:dyDescent="0.25"/>
    <row r="573" s="52" customFormat="1" x14ac:dyDescent="0.25"/>
    <row r="574" s="52" customFormat="1" x14ac:dyDescent="0.25"/>
    <row r="575" s="52" customFormat="1" x14ac:dyDescent="0.25"/>
    <row r="576" s="52" customFormat="1" x14ac:dyDescent="0.25"/>
    <row r="577" s="52" customFormat="1" x14ac:dyDescent="0.25"/>
    <row r="578" s="52" customFormat="1" x14ac:dyDescent="0.25"/>
    <row r="579" s="52" customFormat="1" x14ac:dyDescent="0.25"/>
    <row r="580" s="52" customFormat="1" x14ac:dyDescent="0.25"/>
    <row r="581" s="52" customFormat="1" x14ac:dyDescent="0.25"/>
    <row r="582" s="52" customFormat="1" x14ac:dyDescent="0.25"/>
    <row r="583" s="52" customFormat="1" x14ac:dyDescent="0.25"/>
    <row r="584" s="52" customFormat="1" x14ac:dyDescent="0.25"/>
    <row r="585" s="52" customFormat="1" x14ac:dyDescent="0.25"/>
    <row r="586" s="52" customFormat="1" x14ac:dyDescent="0.25"/>
    <row r="587" s="52" customFormat="1" x14ac:dyDescent="0.25"/>
    <row r="588" s="52" customFormat="1" x14ac:dyDescent="0.25"/>
    <row r="589" s="52" customFormat="1" x14ac:dyDescent="0.25"/>
    <row r="590" s="52" customFormat="1" x14ac:dyDescent="0.25"/>
    <row r="591" s="52" customFormat="1" x14ac:dyDescent="0.25"/>
    <row r="592" s="52" customFormat="1" x14ac:dyDescent="0.25"/>
    <row r="593" s="52" customFormat="1" x14ac:dyDescent="0.25"/>
    <row r="594" s="52" customFormat="1" x14ac:dyDescent="0.25"/>
    <row r="595" s="52" customFormat="1" x14ac:dyDescent="0.25"/>
    <row r="596" s="52" customFormat="1" x14ac:dyDescent="0.25"/>
    <row r="597" s="52" customFormat="1" x14ac:dyDescent="0.25"/>
    <row r="598" s="52" customFormat="1" x14ac:dyDescent="0.25"/>
    <row r="599" s="52" customFormat="1" x14ac:dyDescent="0.25"/>
    <row r="600" s="52" customFormat="1" x14ac:dyDescent="0.25"/>
    <row r="601" s="52" customFormat="1" x14ac:dyDescent="0.25"/>
    <row r="602" s="52" customFormat="1" x14ac:dyDescent="0.25"/>
    <row r="603" s="52" customFormat="1" x14ac:dyDescent="0.25"/>
    <row r="604" s="52" customFormat="1" x14ac:dyDescent="0.25"/>
    <row r="605" s="52" customFormat="1" x14ac:dyDescent="0.25"/>
    <row r="606" s="52" customFormat="1" x14ac:dyDescent="0.25"/>
    <row r="607" s="52" customFormat="1" x14ac:dyDescent="0.25"/>
    <row r="608" s="52" customFormat="1" x14ac:dyDescent="0.25"/>
    <row r="609" s="52" customFormat="1" x14ac:dyDescent="0.25"/>
    <row r="610" s="52" customFormat="1" x14ac:dyDescent="0.25"/>
    <row r="611" s="52" customFormat="1" x14ac:dyDescent="0.25"/>
    <row r="612" s="52" customFormat="1" x14ac:dyDescent="0.25"/>
    <row r="613" s="52" customFormat="1" x14ac:dyDescent="0.25"/>
    <row r="614" s="52" customFormat="1" x14ac:dyDescent="0.25"/>
    <row r="615" s="52" customFormat="1" x14ac:dyDescent="0.25"/>
    <row r="616" s="52" customFormat="1" x14ac:dyDescent="0.25"/>
    <row r="617" s="52" customFormat="1" x14ac:dyDescent="0.25"/>
    <row r="618" s="52" customFormat="1" x14ac:dyDescent="0.25"/>
    <row r="619" s="52" customFormat="1" x14ac:dyDescent="0.25"/>
    <row r="620" s="52" customFormat="1" x14ac:dyDescent="0.25"/>
    <row r="621" s="52" customFormat="1" x14ac:dyDescent="0.25"/>
    <row r="622" s="52" customFormat="1" x14ac:dyDescent="0.25"/>
    <row r="623" s="52" customFormat="1" x14ac:dyDescent="0.25"/>
    <row r="624" s="52" customFormat="1" x14ac:dyDescent="0.25"/>
    <row r="625" s="52" customFormat="1" x14ac:dyDescent="0.25"/>
    <row r="626" s="52" customFormat="1" x14ac:dyDescent="0.25"/>
    <row r="627" s="52" customFormat="1" x14ac:dyDescent="0.25"/>
    <row r="628" s="52" customFormat="1" x14ac:dyDescent="0.25"/>
    <row r="629" s="52" customFormat="1" x14ac:dyDescent="0.25"/>
    <row r="630" s="52" customFormat="1" x14ac:dyDescent="0.25"/>
    <row r="631" s="52" customFormat="1" x14ac:dyDescent="0.25"/>
    <row r="632" s="52" customFormat="1" x14ac:dyDescent="0.25"/>
    <row r="633" s="52" customFormat="1" x14ac:dyDescent="0.25"/>
    <row r="634" s="52" customFormat="1" x14ac:dyDescent="0.25"/>
    <row r="635" s="52" customFormat="1" x14ac:dyDescent="0.25"/>
    <row r="636" s="52" customFormat="1" x14ac:dyDescent="0.25"/>
    <row r="637" s="52" customFormat="1" x14ac:dyDescent="0.25"/>
    <row r="638" s="52" customFormat="1" x14ac:dyDescent="0.25"/>
    <row r="639" s="52" customFormat="1" x14ac:dyDescent="0.25"/>
    <row r="640" s="52" customFormat="1" x14ac:dyDescent="0.25"/>
    <row r="641" s="52" customFormat="1" x14ac:dyDescent="0.25"/>
    <row r="642" s="52" customFormat="1" x14ac:dyDescent="0.25"/>
    <row r="643" s="52" customFormat="1" x14ac:dyDescent="0.25"/>
    <row r="644" s="52" customFormat="1" x14ac:dyDescent="0.25"/>
    <row r="645" s="52" customFormat="1" x14ac:dyDescent="0.25"/>
    <row r="646" s="52" customFormat="1" x14ac:dyDescent="0.25"/>
    <row r="647" s="52" customFormat="1" x14ac:dyDescent="0.25"/>
    <row r="648" s="52" customFormat="1" x14ac:dyDescent="0.25"/>
    <row r="649" s="52" customFormat="1" x14ac:dyDescent="0.25"/>
    <row r="650" s="52" customFormat="1" x14ac:dyDescent="0.25"/>
    <row r="651" s="52" customFormat="1" x14ac:dyDescent="0.25"/>
    <row r="652" s="52" customFormat="1" x14ac:dyDescent="0.25"/>
    <row r="653" s="52" customFormat="1" x14ac:dyDescent="0.25"/>
    <row r="654" s="52" customFormat="1" x14ac:dyDescent="0.25"/>
    <row r="655" s="52" customFormat="1" x14ac:dyDescent="0.25"/>
    <row r="656" s="52" customFormat="1" x14ac:dyDescent="0.25"/>
    <row r="657" s="52" customFormat="1" x14ac:dyDescent="0.25"/>
    <row r="658" s="52" customFormat="1" x14ac:dyDescent="0.25"/>
    <row r="659" s="52" customFormat="1" x14ac:dyDescent="0.25"/>
    <row r="660" s="52" customFormat="1" x14ac:dyDescent="0.25"/>
    <row r="661" s="52" customFormat="1" x14ac:dyDescent="0.25"/>
    <row r="662" s="52" customFormat="1" x14ac:dyDescent="0.25"/>
    <row r="663" s="52" customFormat="1" x14ac:dyDescent="0.25"/>
    <row r="664" s="52" customFormat="1" x14ac:dyDescent="0.25"/>
    <row r="665" s="52" customFormat="1" x14ac:dyDescent="0.25"/>
    <row r="666" s="52" customFormat="1" x14ac:dyDescent="0.25"/>
    <row r="667" s="52" customFormat="1" x14ac:dyDescent="0.25"/>
    <row r="668" s="52" customFormat="1" x14ac:dyDescent="0.25"/>
    <row r="669" s="52" customFormat="1" x14ac:dyDescent="0.25"/>
    <row r="670" s="52" customFormat="1" x14ac:dyDescent="0.25"/>
    <row r="671" s="52" customFormat="1" x14ac:dyDescent="0.25"/>
    <row r="672" s="52" customFormat="1" x14ac:dyDescent="0.25"/>
    <row r="673" s="52" customFormat="1" x14ac:dyDescent="0.25"/>
    <row r="674" s="52" customFormat="1" x14ac:dyDescent="0.25"/>
    <row r="675" s="52" customFormat="1" x14ac:dyDescent="0.25"/>
    <row r="676" s="52" customFormat="1" x14ac:dyDescent="0.25"/>
    <row r="677" s="52" customFormat="1" x14ac:dyDescent="0.25"/>
    <row r="678" s="52" customFormat="1" x14ac:dyDescent="0.25"/>
    <row r="679" s="52" customFormat="1" x14ac:dyDescent="0.25"/>
    <row r="680" s="52" customFormat="1" x14ac:dyDescent="0.25"/>
    <row r="681" s="52" customFormat="1" x14ac:dyDescent="0.25"/>
    <row r="682" s="52" customFormat="1" x14ac:dyDescent="0.25"/>
    <row r="683" s="52" customFormat="1" x14ac:dyDescent="0.25"/>
    <row r="684" s="52" customFormat="1" x14ac:dyDescent="0.25"/>
    <row r="685" s="52" customFormat="1" x14ac:dyDescent="0.25"/>
    <row r="686" s="52" customFormat="1" x14ac:dyDescent="0.25"/>
    <row r="687" s="52" customFormat="1" x14ac:dyDescent="0.25"/>
    <row r="688" s="52" customFormat="1" x14ac:dyDescent="0.25"/>
    <row r="689" s="52" customFormat="1" x14ac:dyDescent="0.25"/>
    <row r="690" s="52" customFormat="1" x14ac:dyDescent="0.25"/>
    <row r="691" s="52" customFormat="1" x14ac:dyDescent="0.25"/>
    <row r="692" s="52" customFormat="1" x14ac:dyDescent="0.25"/>
    <row r="693" s="52" customFormat="1" x14ac:dyDescent="0.25"/>
    <row r="694" s="52" customFormat="1" x14ac:dyDescent="0.25"/>
    <row r="695" s="52" customFormat="1" x14ac:dyDescent="0.25"/>
    <row r="696" s="52" customFormat="1" x14ac:dyDescent="0.25"/>
    <row r="697" s="52" customFormat="1" x14ac:dyDescent="0.25"/>
    <row r="698" s="52" customFormat="1" x14ac:dyDescent="0.25"/>
    <row r="699" s="52" customFormat="1" x14ac:dyDescent="0.25"/>
    <row r="700" s="52" customFormat="1" x14ac:dyDescent="0.25"/>
    <row r="701" s="52" customFormat="1" x14ac:dyDescent="0.25"/>
    <row r="702" s="52" customFormat="1" x14ac:dyDescent="0.25"/>
    <row r="703" s="52" customFormat="1" x14ac:dyDescent="0.25"/>
    <row r="704" s="52" customFormat="1" x14ac:dyDescent="0.25"/>
    <row r="705" s="52" customFormat="1" x14ac:dyDescent="0.25"/>
    <row r="706" s="52" customFormat="1" x14ac:dyDescent="0.25"/>
    <row r="707" s="52" customFormat="1" x14ac:dyDescent="0.25"/>
    <row r="708" s="52" customFormat="1" x14ac:dyDescent="0.25"/>
    <row r="709" s="52" customFormat="1" x14ac:dyDescent="0.25"/>
    <row r="710" s="52" customFormat="1" x14ac:dyDescent="0.25"/>
    <row r="711" s="52" customFormat="1" x14ac:dyDescent="0.25"/>
    <row r="712" s="52" customFormat="1" x14ac:dyDescent="0.25"/>
    <row r="713" s="52" customFormat="1" x14ac:dyDescent="0.25"/>
    <row r="714" s="52" customFormat="1" x14ac:dyDescent="0.25"/>
    <row r="715" s="52" customFormat="1" x14ac:dyDescent="0.25"/>
    <row r="716" s="52" customFormat="1" x14ac:dyDescent="0.25"/>
    <row r="717" s="52" customFormat="1" x14ac:dyDescent="0.25"/>
    <row r="718" s="52" customFormat="1" x14ac:dyDescent="0.25"/>
    <row r="719" s="52" customFormat="1" x14ac:dyDescent="0.25"/>
    <row r="720" s="52" customFormat="1" x14ac:dyDescent="0.25"/>
    <row r="721" s="52" customFormat="1" x14ac:dyDescent="0.25"/>
    <row r="722" s="52" customFormat="1" x14ac:dyDescent="0.25"/>
    <row r="723" s="52" customFormat="1" x14ac:dyDescent="0.25"/>
    <row r="724" s="52" customFormat="1" x14ac:dyDescent="0.25"/>
    <row r="725" s="52" customFormat="1" x14ac:dyDescent="0.25"/>
    <row r="726" s="52" customFormat="1" x14ac:dyDescent="0.25"/>
    <row r="727" s="52" customFormat="1" x14ac:dyDescent="0.25"/>
    <row r="728" s="52" customFormat="1" x14ac:dyDescent="0.25"/>
    <row r="729" s="52" customFormat="1" x14ac:dyDescent="0.25"/>
    <row r="730" s="52" customFormat="1" x14ac:dyDescent="0.25"/>
    <row r="731" s="52" customFormat="1" x14ac:dyDescent="0.25"/>
    <row r="732" s="52" customFormat="1" x14ac:dyDescent="0.25"/>
    <row r="733" s="52" customFormat="1" x14ac:dyDescent="0.25"/>
    <row r="734" s="52" customFormat="1" x14ac:dyDescent="0.25"/>
    <row r="735" s="52" customFormat="1" x14ac:dyDescent="0.25"/>
    <row r="736" s="52" customFormat="1" x14ac:dyDescent="0.25"/>
    <row r="737" s="52" customFormat="1" x14ac:dyDescent="0.25"/>
    <row r="738" s="52" customFormat="1" x14ac:dyDescent="0.25"/>
    <row r="739" s="52" customFormat="1" x14ac:dyDescent="0.25"/>
    <row r="740" s="52" customFormat="1" x14ac:dyDescent="0.25"/>
    <row r="741" s="52" customFormat="1" x14ac:dyDescent="0.25"/>
    <row r="742" s="52" customFormat="1" x14ac:dyDescent="0.25"/>
    <row r="743" s="52" customFormat="1" x14ac:dyDescent="0.25"/>
    <row r="744" s="52" customFormat="1" x14ac:dyDescent="0.25"/>
    <row r="745" s="52" customFormat="1" x14ac:dyDescent="0.25"/>
    <row r="746" s="52" customFormat="1" x14ac:dyDescent="0.25"/>
    <row r="747" s="52" customFormat="1" x14ac:dyDescent="0.25"/>
    <row r="748" s="52" customFormat="1" x14ac:dyDescent="0.25"/>
    <row r="749" s="52" customFormat="1" x14ac:dyDescent="0.25"/>
    <row r="750" s="52" customFormat="1" x14ac:dyDescent="0.25"/>
    <row r="751" s="52" customFormat="1" x14ac:dyDescent="0.25"/>
    <row r="752" s="52" customFormat="1" x14ac:dyDescent="0.25"/>
    <row r="753" s="52" customFormat="1" x14ac:dyDescent="0.25"/>
    <row r="754" s="52" customFormat="1" x14ac:dyDescent="0.25"/>
    <row r="755" s="52" customFormat="1" x14ac:dyDescent="0.25"/>
    <row r="756" s="52" customFormat="1" x14ac:dyDescent="0.25"/>
    <row r="757" s="52" customFormat="1" x14ac:dyDescent="0.25"/>
    <row r="758" s="52" customFormat="1" x14ac:dyDescent="0.25"/>
    <row r="759" s="52" customFormat="1" x14ac:dyDescent="0.25"/>
    <row r="760" s="52" customFormat="1" x14ac:dyDescent="0.25"/>
    <row r="761" s="52" customFormat="1" x14ac:dyDescent="0.25"/>
    <row r="762" s="52" customFormat="1" x14ac:dyDescent="0.25"/>
    <row r="763" s="52" customFormat="1" x14ac:dyDescent="0.25"/>
    <row r="764" s="52" customFormat="1" x14ac:dyDescent="0.25"/>
    <row r="765" s="52" customFormat="1" x14ac:dyDescent="0.25"/>
    <row r="766" s="52" customFormat="1" x14ac:dyDescent="0.25"/>
    <row r="767" s="52" customFormat="1" x14ac:dyDescent="0.25"/>
    <row r="768" s="52" customFormat="1" x14ac:dyDescent="0.25"/>
    <row r="769" s="52" customFormat="1" x14ac:dyDescent="0.25"/>
    <row r="770" s="52" customFormat="1" x14ac:dyDescent="0.25"/>
    <row r="771" s="52" customFormat="1" x14ac:dyDescent="0.25"/>
    <row r="772" s="52" customFormat="1" x14ac:dyDescent="0.25"/>
    <row r="773" s="52" customFormat="1" x14ac:dyDescent="0.25"/>
    <row r="774" s="52" customFormat="1" x14ac:dyDescent="0.25"/>
    <row r="775" s="52" customFormat="1" x14ac:dyDescent="0.25"/>
    <row r="776" s="52" customFormat="1" x14ac:dyDescent="0.25"/>
    <row r="777" s="52" customFormat="1" x14ac:dyDescent="0.25"/>
    <row r="778" s="52" customFormat="1" x14ac:dyDescent="0.25"/>
    <row r="779" s="52" customFormat="1" x14ac:dyDescent="0.25"/>
    <row r="780" s="52" customFormat="1" x14ac:dyDescent="0.25"/>
    <row r="781" s="52" customFormat="1" x14ac:dyDescent="0.25"/>
    <row r="782" s="52" customFormat="1" x14ac:dyDescent="0.25"/>
    <row r="783" s="52" customFormat="1" x14ac:dyDescent="0.25"/>
    <row r="784" s="52" customFormat="1" x14ac:dyDescent="0.25"/>
    <row r="785" s="52" customFormat="1" x14ac:dyDescent="0.25"/>
    <row r="786" s="52" customFormat="1" x14ac:dyDescent="0.25"/>
    <row r="787" s="52" customFormat="1" x14ac:dyDescent="0.25"/>
    <row r="788" s="52" customFormat="1" x14ac:dyDescent="0.25"/>
    <row r="789" s="52" customFormat="1" x14ac:dyDescent="0.25"/>
    <row r="790" s="52" customFormat="1" x14ac:dyDescent="0.25"/>
    <row r="791" s="52" customFormat="1" x14ac:dyDescent="0.25"/>
    <row r="792" s="52" customFormat="1" x14ac:dyDescent="0.25"/>
    <row r="793" s="52" customFormat="1" x14ac:dyDescent="0.25"/>
    <row r="794" s="52" customFormat="1" x14ac:dyDescent="0.25"/>
    <row r="795" s="52" customFormat="1" x14ac:dyDescent="0.25"/>
    <row r="796" s="52" customFormat="1" x14ac:dyDescent="0.25"/>
    <row r="797" s="52" customFormat="1" x14ac:dyDescent="0.25"/>
    <row r="798" s="52" customFormat="1" x14ac:dyDescent="0.25"/>
    <row r="799" s="52" customFormat="1" x14ac:dyDescent="0.25"/>
    <row r="800" s="52" customFormat="1" x14ac:dyDescent="0.25"/>
    <row r="801" s="52" customFormat="1" x14ac:dyDescent="0.25"/>
    <row r="802" s="52" customFormat="1" x14ac:dyDescent="0.25"/>
    <row r="803" s="52" customFormat="1" x14ac:dyDescent="0.25"/>
    <row r="804" s="52" customFormat="1" x14ac:dyDescent="0.25"/>
    <row r="805" s="52" customFormat="1" x14ac:dyDescent="0.25"/>
    <row r="806" s="52" customFormat="1" x14ac:dyDescent="0.25"/>
    <row r="807" s="52" customFormat="1" x14ac:dyDescent="0.25"/>
    <row r="808" s="52" customFormat="1" x14ac:dyDescent="0.25"/>
    <row r="809" s="52" customFormat="1" x14ac:dyDescent="0.25"/>
    <row r="810" s="52" customFormat="1" x14ac:dyDescent="0.25"/>
    <row r="811" s="52" customFormat="1" x14ac:dyDescent="0.25"/>
    <row r="812" s="52" customFormat="1" x14ac:dyDescent="0.25"/>
    <row r="813" s="52" customFormat="1" x14ac:dyDescent="0.25"/>
    <row r="814" s="52" customFormat="1" x14ac:dyDescent="0.25"/>
    <row r="815" s="52" customFormat="1" x14ac:dyDescent="0.25"/>
    <row r="816" s="52" customFormat="1" x14ac:dyDescent="0.25"/>
    <row r="817" s="52" customFormat="1" x14ac:dyDescent="0.25"/>
    <row r="818" s="52" customFormat="1" x14ac:dyDescent="0.25"/>
    <row r="819" s="52" customFormat="1" x14ac:dyDescent="0.25"/>
    <row r="820" s="52" customFormat="1" x14ac:dyDescent="0.25"/>
    <row r="821" s="52" customFormat="1" x14ac:dyDescent="0.25"/>
    <row r="822" s="52" customFormat="1" x14ac:dyDescent="0.25"/>
    <row r="823" s="52" customFormat="1" x14ac:dyDescent="0.25"/>
    <row r="824" s="52" customFormat="1" x14ac:dyDescent="0.25"/>
    <row r="825" s="52" customFormat="1" x14ac:dyDescent="0.25"/>
    <row r="826" s="52" customFormat="1" x14ac:dyDescent="0.25"/>
    <row r="827" s="52" customFormat="1" x14ac:dyDescent="0.25"/>
    <row r="828" s="52" customFormat="1" x14ac:dyDescent="0.25"/>
    <row r="829" s="52" customFormat="1" x14ac:dyDescent="0.25"/>
    <row r="830" s="52" customFormat="1" x14ac:dyDescent="0.25"/>
    <row r="831" s="52" customFormat="1" x14ac:dyDescent="0.25"/>
    <row r="832" s="52" customFormat="1" x14ac:dyDescent="0.25"/>
    <row r="833" s="52" customFormat="1" x14ac:dyDescent="0.25"/>
    <row r="834" s="52" customFormat="1" x14ac:dyDescent="0.25"/>
    <row r="835" s="52" customFormat="1" x14ac:dyDescent="0.25"/>
    <row r="836" s="52" customFormat="1" x14ac:dyDescent="0.25"/>
    <row r="837" s="52" customFormat="1" x14ac:dyDescent="0.25"/>
    <row r="838" s="52" customFormat="1" x14ac:dyDescent="0.25"/>
    <row r="839" s="52" customFormat="1" x14ac:dyDescent="0.25"/>
    <row r="840" s="52" customFormat="1" x14ac:dyDescent="0.25"/>
    <row r="841" s="52" customFormat="1" x14ac:dyDescent="0.25"/>
    <row r="842" s="52" customFormat="1" x14ac:dyDescent="0.25"/>
    <row r="843" s="52" customFormat="1" x14ac:dyDescent="0.25"/>
    <row r="844" s="52" customFormat="1" x14ac:dyDescent="0.25"/>
    <row r="845" s="52" customFormat="1" x14ac:dyDescent="0.25"/>
    <row r="846" s="52" customFormat="1" x14ac:dyDescent="0.25"/>
    <row r="847" s="52" customFormat="1" x14ac:dyDescent="0.25"/>
    <row r="848" s="52" customFormat="1" x14ac:dyDescent="0.25"/>
    <row r="849" s="52" customFormat="1" x14ac:dyDescent="0.25"/>
    <row r="850" s="52" customFormat="1" x14ac:dyDescent="0.25"/>
    <row r="851" s="52" customFormat="1" x14ac:dyDescent="0.25"/>
    <row r="852" s="52" customFormat="1" x14ac:dyDescent="0.25"/>
    <row r="853" s="52" customFormat="1" x14ac:dyDescent="0.25"/>
    <row r="854" s="52" customFormat="1" x14ac:dyDescent="0.25"/>
    <row r="855" s="52" customFormat="1" x14ac:dyDescent="0.25"/>
    <row r="856" s="52" customFormat="1" x14ac:dyDescent="0.25"/>
    <row r="857" s="52" customFormat="1" x14ac:dyDescent="0.25"/>
    <row r="858" s="52" customFormat="1" x14ac:dyDescent="0.25"/>
    <row r="859" s="52" customFormat="1" x14ac:dyDescent="0.25"/>
    <row r="860" s="52" customFormat="1" x14ac:dyDescent="0.25"/>
    <row r="861" s="52" customFormat="1" x14ac:dyDescent="0.25"/>
    <row r="862" s="52" customFormat="1" x14ac:dyDescent="0.25"/>
    <row r="863" s="52" customFormat="1" x14ac:dyDescent="0.25"/>
    <row r="864" s="52" customFormat="1" x14ac:dyDescent="0.25"/>
    <row r="865" s="52" customFormat="1" x14ac:dyDescent="0.25"/>
    <row r="866" s="52" customFormat="1" x14ac:dyDescent="0.25"/>
    <row r="867" s="52" customFormat="1" x14ac:dyDescent="0.25"/>
    <row r="868" s="52" customFormat="1" x14ac:dyDescent="0.25"/>
    <row r="869" s="52" customFormat="1" x14ac:dyDescent="0.25"/>
    <row r="870" s="52" customFormat="1" x14ac:dyDescent="0.25"/>
    <row r="871" s="52" customFormat="1" x14ac:dyDescent="0.25"/>
    <row r="872" s="52" customFormat="1" x14ac:dyDescent="0.25"/>
    <row r="873" s="52" customFormat="1" x14ac:dyDescent="0.25"/>
    <row r="874" s="52" customFormat="1" x14ac:dyDescent="0.25"/>
    <row r="875" s="52" customFormat="1" x14ac:dyDescent="0.25"/>
    <row r="876" s="52" customFormat="1" x14ac:dyDescent="0.25"/>
    <row r="877" s="52" customFormat="1" x14ac:dyDescent="0.25"/>
    <row r="878" s="52" customFormat="1" x14ac:dyDescent="0.25"/>
    <row r="879" s="52" customFormat="1" x14ac:dyDescent="0.25"/>
    <row r="880" s="52" customFormat="1" x14ac:dyDescent="0.25"/>
    <row r="881" s="52" customFormat="1" x14ac:dyDescent="0.25"/>
    <row r="882" s="52" customFormat="1" x14ac:dyDescent="0.25"/>
    <row r="883" s="52" customFormat="1" x14ac:dyDescent="0.25"/>
    <row r="884" s="52" customFormat="1" x14ac:dyDescent="0.25"/>
    <row r="885" s="52" customFormat="1" x14ac:dyDescent="0.25"/>
    <row r="886" s="52" customFormat="1" x14ac:dyDescent="0.25"/>
    <row r="887" s="52" customFormat="1" x14ac:dyDescent="0.25"/>
    <row r="888" s="52" customFormat="1" x14ac:dyDescent="0.25"/>
    <row r="889" s="52" customFormat="1" x14ac:dyDescent="0.25"/>
    <row r="890" s="52" customFormat="1" x14ac:dyDescent="0.25"/>
    <row r="891" s="52" customFormat="1" x14ac:dyDescent="0.25"/>
    <row r="892" s="52" customFormat="1" x14ac:dyDescent="0.25"/>
    <row r="893" s="52" customFormat="1" x14ac:dyDescent="0.25"/>
    <row r="894" s="52" customFormat="1" x14ac:dyDescent="0.25"/>
    <row r="895" s="52" customFormat="1" x14ac:dyDescent="0.25"/>
    <row r="896" s="52" customFormat="1" x14ac:dyDescent="0.25"/>
    <row r="897" s="52" customFormat="1" x14ac:dyDescent="0.25"/>
    <row r="898" s="52" customFormat="1" x14ac:dyDescent="0.25"/>
    <row r="899" s="52" customFormat="1" x14ac:dyDescent="0.25"/>
    <row r="900" s="52" customFormat="1" x14ac:dyDescent="0.25"/>
    <row r="901" s="52" customFormat="1" x14ac:dyDescent="0.25"/>
    <row r="902" s="52" customFormat="1" x14ac:dyDescent="0.25"/>
    <row r="903" s="52" customFormat="1" x14ac:dyDescent="0.25"/>
    <row r="904" s="52" customFormat="1" x14ac:dyDescent="0.25"/>
    <row r="905" s="52" customFormat="1" x14ac:dyDescent="0.25"/>
    <row r="906" s="52" customFormat="1" x14ac:dyDescent="0.25"/>
    <row r="907" s="52" customFormat="1" x14ac:dyDescent="0.25"/>
    <row r="908" s="52" customFormat="1" x14ac:dyDescent="0.25"/>
    <row r="909" s="52" customFormat="1" x14ac:dyDescent="0.25"/>
    <row r="910" s="52" customFormat="1" x14ac:dyDescent="0.25"/>
    <row r="911" s="52" customFormat="1" x14ac:dyDescent="0.25"/>
    <row r="912" s="52" customFormat="1" x14ac:dyDescent="0.25"/>
    <row r="913" s="52" customFormat="1" x14ac:dyDescent="0.25"/>
    <row r="914" s="52" customFormat="1" x14ac:dyDescent="0.25"/>
    <row r="915" s="52" customFormat="1" x14ac:dyDescent="0.25"/>
    <row r="916" s="52" customFormat="1" x14ac:dyDescent="0.25"/>
    <row r="917" s="52" customFormat="1" x14ac:dyDescent="0.25"/>
    <row r="918" s="52" customFormat="1" x14ac:dyDescent="0.25"/>
    <row r="919" s="52" customFormat="1" x14ac:dyDescent="0.25"/>
    <row r="920" s="52" customFormat="1" x14ac:dyDescent="0.25"/>
    <row r="921" s="52" customFormat="1" x14ac:dyDescent="0.25"/>
    <row r="922" s="52" customFormat="1" x14ac:dyDescent="0.25"/>
    <row r="923" s="52" customFormat="1" x14ac:dyDescent="0.25"/>
    <row r="924" s="52" customFormat="1" x14ac:dyDescent="0.25"/>
    <row r="925" s="52" customFormat="1" x14ac:dyDescent="0.25"/>
    <row r="926" s="52" customFormat="1" x14ac:dyDescent="0.25"/>
    <row r="927" s="52" customFormat="1" x14ac:dyDescent="0.25"/>
    <row r="928" s="52" customFormat="1" x14ac:dyDescent="0.25"/>
    <row r="929" s="52" customFormat="1" x14ac:dyDescent="0.25"/>
    <row r="930" s="52" customFormat="1" x14ac:dyDescent="0.25"/>
    <row r="931" s="52" customFormat="1" x14ac:dyDescent="0.25"/>
    <row r="932" s="52" customFormat="1" x14ac:dyDescent="0.25"/>
    <row r="933" s="52" customFormat="1" x14ac:dyDescent="0.25"/>
    <row r="934" s="52" customFormat="1" x14ac:dyDescent="0.25"/>
    <row r="935" s="52" customFormat="1" x14ac:dyDescent="0.25"/>
    <row r="936" s="52" customFormat="1" x14ac:dyDescent="0.25"/>
    <row r="937" s="52" customFormat="1" x14ac:dyDescent="0.25"/>
    <row r="938" s="52" customFormat="1" x14ac:dyDescent="0.25"/>
    <row r="939" s="52" customFormat="1" x14ac:dyDescent="0.25"/>
    <row r="940" s="52" customFormat="1" x14ac:dyDescent="0.25"/>
    <row r="941" s="52" customFormat="1" x14ac:dyDescent="0.25"/>
    <row r="942" s="52" customFormat="1" x14ac:dyDescent="0.25"/>
    <row r="943" s="52" customFormat="1" x14ac:dyDescent="0.25"/>
    <row r="944" s="52" customFormat="1" x14ac:dyDescent="0.25"/>
    <row r="945" s="52" customFormat="1" x14ac:dyDescent="0.25"/>
    <row r="946" s="52" customFormat="1" x14ac:dyDescent="0.25"/>
    <row r="947" s="52" customFormat="1" x14ac:dyDescent="0.25"/>
    <row r="948" s="52" customFormat="1" x14ac:dyDescent="0.25"/>
    <row r="949" s="52" customFormat="1" x14ac:dyDescent="0.25"/>
    <row r="950" s="52" customFormat="1" x14ac:dyDescent="0.25"/>
    <row r="951" s="52" customFormat="1" x14ac:dyDescent="0.25"/>
    <row r="952" s="52" customFormat="1" x14ac:dyDescent="0.25"/>
    <row r="953" s="52" customFormat="1" x14ac:dyDescent="0.25"/>
    <row r="954" s="52" customFormat="1" x14ac:dyDescent="0.25"/>
    <row r="955" s="52" customFormat="1" x14ac:dyDescent="0.25"/>
    <row r="956" s="52" customFormat="1" x14ac:dyDescent="0.25"/>
    <row r="957" s="52" customFormat="1" x14ac:dyDescent="0.25"/>
    <row r="958" s="52" customFormat="1" x14ac:dyDescent="0.25"/>
    <row r="959" s="52" customFormat="1" x14ac:dyDescent="0.25"/>
    <row r="960" s="52" customFormat="1" x14ac:dyDescent="0.25"/>
    <row r="961" s="52" customFormat="1" x14ac:dyDescent="0.25"/>
    <row r="962" s="52" customFormat="1" x14ac:dyDescent="0.25"/>
    <row r="963" s="52" customFormat="1" x14ac:dyDescent="0.25"/>
    <row r="964" s="52" customFormat="1" x14ac:dyDescent="0.25"/>
    <row r="965" s="52" customFormat="1" x14ac:dyDescent="0.25"/>
    <row r="966" s="52" customFormat="1" x14ac:dyDescent="0.25"/>
    <row r="967" s="52" customFormat="1" x14ac:dyDescent="0.25"/>
    <row r="968" s="52" customFormat="1" x14ac:dyDescent="0.25"/>
    <row r="969" s="52" customFormat="1" x14ac:dyDescent="0.25"/>
    <row r="970" s="52" customFormat="1" x14ac:dyDescent="0.25"/>
    <row r="971" s="52" customFormat="1" x14ac:dyDescent="0.25"/>
    <row r="972" s="52" customFormat="1" x14ac:dyDescent="0.25"/>
    <row r="973" s="52" customFormat="1" x14ac:dyDescent="0.25"/>
    <row r="974" s="52" customFormat="1" x14ac:dyDescent="0.25"/>
    <row r="975" s="52" customFormat="1" x14ac:dyDescent="0.25"/>
    <row r="976" s="52" customFormat="1" x14ac:dyDescent="0.25"/>
    <row r="977" s="52" customFormat="1" x14ac:dyDescent="0.25"/>
    <row r="978" s="52" customFormat="1" x14ac:dyDescent="0.25"/>
    <row r="979" s="52" customFormat="1" x14ac:dyDescent="0.25"/>
    <row r="980" s="52" customFormat="1" x14ac:dyDescent="0.25"/>
    <row r="981" s="52" customFormat="1" x14ac:dyDescent="0.25"/>
    <row r="982" s="52" customFormat="1" x14ac:dyDescent="0.25"/>
    <row r="983" s="52" customFormat="1" x14ac:dyDescent="0.25"/>
    <row r="984" s="52" customFormat="1" x14ac:dyDescent="0.25"/>
    <row r="985" s="52" customFormat="1" x14ac:dyDescent="0.25"/>
    <row r="986" s="52" customFormat="1" x14ac:dyDescent="0.25"/>
    <row r="987" s="52" customFormat="1" x14ac:dyDescent="0.25"/>
    <row r="988" s="52" customFormat="1" x14ac:dyDescent="0.25"/>
    <row r="989" s="52" customFormat="1" x14ac:dyDescent="0.25"/>
    <row r="990" s="5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7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5578-73E5-44F4-A73E-92A0F6ED7F3B}">
  <sheetPr>
    <pageSetUpPr fitToPage="1"/>
  </sheetPr>
  <dimension ref="A1:AB996"/>
  <sheetViews>
    <sheetView zoomScale="70" zoomScaleNormal="70" workbookViewId="0">
      <selection activeCell="A11" sqref="A11:XFD12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87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" x14ac:dyDescent="0.25">
      <c r="A11" s="40">
        <v>2002</v>
      </c>
      <c r="B11" s="40" t="s">
        <v>41</v>
      </c>
      <c r="C11" s="41" t="s">
        <v>40</v>
      </c>
      <c r="D11" s="40" t="s">
        <v>167</v>
      </c>
      <c r="E11" s="42" t="s">
        <v>47</v>
      </c>
      <c r="F11" s="43">
        <v>44411.458333333336</v>
      </c>
      <c r="G11" s="43">
        <v>44411.670138888891</v>
      </c>
      <c r="H11" s="42" t="s">
        <v>44</v>
      </c>
      <c r="I11" s="44">
        <f t="shared" ref="I11:I56" si="0">HOUR(AB11)+MINUTE(AB11)/60</f>
        <v>5.083333333333333</v>
      </c>
      <c r="J11" s="40" t="s">
        <v>91</v>
      </c>
      <c r="K11" s="45">
        <v>0</v>
      </c>
      <c r="L11" s="45">
        <v>0</v>
      </c>
      <c r="M11" s="45">
        <v>17</v>
      </c>
      <c r="N11" s="45">
        <v>0</v>
      </c>
      <c r="O11" s="45">
        <v>0</v>
      </c>
      <c r="P11" s="41">
        <v>17</v>
      </c>
      <c r="Q11" s="45">
        <v>0</v>
      </c>
      <c r="R11" s="45">
        <v>0</v>
      </c>
      <c r="S11" s="41">
        <v>0</v>
      </c>
      <c r="T11" s="41">
        <v>17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43">
        <f t="shared" ref="AB11:AB56" si="1">G11-F11</f>
        <v>0.21180555555474712</v>
      </c>
    </row>
    <row r="12" spans="1:28" s="46" customFormat="1" ht="60" x14ac:dyDescent="0.25">
      <c r="A12" s="40">
        <v>2003</v>
      </c>
      <c r="B12" s="40" t="s">
        <v>41</v>
      </c>
      <c r="C12" s="41" t="s">
        <v>40</v>
      </c>
      <c r="D12" s="40" t="s">
        <v>168</v>
      </c>
      <c r="E12" s="42" t="s">
        <v>47</v>
      </c>
      <c r="F12" s="43">
        <v>44411.385416666664</v>
      </c>
      <c r="G12" s="43">
        <v>44411.65625</v>
      </c>
      <c r="H12" s="42" t="s">
        <v>44</v>
      </c>
      <c r="I12" s="44">
        <f t="shared" si="0"/>
        <v>6.5</v>
      </c>
      <c r="J12" s="40" t="s">
        <v>91</v>
      </c>
      <c r="K12" s="45">
        <v>0</v>
      </c>
      <c r="L12" s="45">
        <v>0</v>
      </c>
      <c r="M12" s="45">
        <v>25</v>
      </c>
      <c r="N12" s="45">
        <v>0</v>
      </c>
      <c r="O12" s="45">
        <v>0</v>
      </c>
      <c r="P12" s="41">
        <v>25</v>
      </c>
      <c r="Q12" s="45">
        <v>0</v>
      </c>
      <c r="R12" s="45">
        <v>0</v>
      </c>
      <c r="S12" s="41">
        <v>0</v>
      </c>
      <c r="T12" s="41">
        <v>25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43">
        <f t="shared" si="1"/>
        <v>0.27083333333575865</v>
      </c>
    </row>
    <row r="13" spans="1:28" s="46" customFormat="1" ht="30" x14ac:dyDescent="0.25">
      <c r="A13" s="40">
        <v>2004</v>
      </c>
      <c r="B13" s="40" t="s">
        <v>41</v>
      </c>
      <c r="C13" s="41" t="s">
        <v>40</v>
      </c>
      <c r="D13" s="40" t="s">
        <v>169</v>
      </c>
      <c r="E13" s="42" t="s">
        <v>47</v>
      </c>
      <c r="F13" s="43">
        <v>44411.493055555555</v>
      </c>
      <c r="G13" s="43">
        <v>44411.625</v>
      </c>
      <c r="H13" s="42" t="s">
        <v>44</v>
      </c>
      <c r="I13" s="44">
        <f t="shared" si="0"/>
        <v>3.1666666666666665</v>
      </c>
      <c r="J13" s="40" t="s">
        <v>91</v>
      </c>
      <c r="K13" s="45">
        <v>0</v>
      </c>
      <c r="L13" s="45">
        <v>0</v>
      </c>
      <c r="M13" s="45">
        <v>77</v>
      </c>
      <c r="N13" s="45">
        <v>0</v>
      </c>
      <c r="O13" s="45">
        <v>0</v>
      </c>
      <c r="P13" s="41">
        <v>77</v>
      </c>
      <c r="Q13" s="45">
        <v>0</v>
      </c>
      <c r="R13" s="45">
        <v>0</v>
      </c>
      <c r="S13" s="41">
        <v>0</v>
      </c>
      <c r="T13" s="41">
        <v>77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43">
        <f t="shared" si="1"/>
        <v>0.13194444444525288</v>
      </c>
    </row>
    <row r="14" spans="1:28" s="46" customFormat="1" ht="30" x14ac:dyDescent="0.25">
      <c r="A14" s="40">
        <v>2005</v>
      </c>
      <c r="B14" s="40" t="s">
        <v>41</v>
      </c>
      <c r="C14" s="41" t="s">
        <v>40</v>
      </c>
      <c r="D14" s="40" t="s">
        <v>170</v>
      </c>
      <c r="E14" s="42" t="s">
        <v>47</v>
      </c>
      <c r="F14" s="43">
        <v>44412.427083333336</v>
      </c>
      <c r="G14" s="43">
        <v>44412.628472222219</v>
      </c>
      <c r="H14" s="42" t="s">
        <v>44</v>
      </c>
      <c r="I14" s="44">
        <f t="shared" si="0"/>
        <v>4.833333333333333</v>
      </c>
      <c r="J14" s="40" t="s">
        <v>91</v>
      </c>
      <c r="K14" s="45">
        <v>0</v>
      </c>
      <c r="L14" s="45">
        <v>0</v>
      </c>
      <c r="M14" s="45">
        <v>40</v>
      </c>
      <c r="N14" s="45">
        <v>0</v>
      </c>
      <c r="O14" s="45">
        <v>0</v>
      </c>
      <c r="P14" s="41">
        <v>40</v>
      </c>
      <c r="Q14" s="45">
        <v>0</v>
      </c>
      <c r="R14" s="45">
        <v>0</v>
      </c>
      <c r="S14" s="41">
        <v>0</v>
      </c>
      <c r="T14" s="41">
        <v>40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43">
        <f t="shared" si="1"/>
        <v>0.20138888888322981</v>
      </c>
    </row>
    <row r="15" spans="1:28" s="46" customFormat="1" ht="45" x14ac:dyDescent="0.25">
      <c r="A15" s="40">
        <v>2006</v>
      </c>
      <c r="B15" s="40" t="s">
        <v>41</v>
      </c>
      <c r="C15" s="41" t="s">
        <v>40</v>
      </c>
      <c r="D15" s="40" t="s">
        <v>171</v>
      </c>
      <c r="E15" s="42" t="s">
        <v>47</v>
      </c>
      <c r="F15" s="43">
        <v>44414.496527777781</v>
      </c>
      <c r="G15" s="43">
        <v>44414.65625</v>
      </c>
      <c r="H15" s="42" t="s">
        <v>44</v>
      </c>
      <c r="I15" s="44">
        <f t="shared" si="0"/>
        <v>3.8333333333333335</v>
      </c>
      <c r="J15" s="40" t="s">
        <v>91</v>
      </c>
      <c r="K15" s="45">
        <v>0</v>
      </c>
      <c r="L15" s="45">
        <v>0</v>
      </c>
      <c r="M15" s="45">
        <v>57</v>
      </c>
      <c r="N15" s="45">
        <v>0</v>
      </c>
      <c r="O15" s="45">
        <v>0</v>
      </c>
      <c r="P15" s="41">
        <v>57</v>
      </c>
      <c r="Q15" s="45">
        <v>0</v>
      </c>
      <c r="R15" s="45">
        <v>0</v>
      </c>
      <c r="S15" s="41">
        <v>0</v>
      </c>
      <c r="T15" s="41">
        <v>57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43">
        <f t="shared" si="1"/>
        <v>0.15972222221898846</v>
      </c>
    </row>
    <row r="16" spans="1:28" s="46" customFormat="1" ht="45" x14ac:dyDescent="0.25">
      <c r="A16" s="40">
        <v>2007</v>
      </c>
      <c r="B16" s="40" t="s">
        <v>41</v>
      </c>
      <c r="C16" s="41" t="s">
        <v>40</v>
      </c>
      <c r="D16" s="40" t="s">
        <v>172</v>
      </c>
      <c r="E16" s="42" t="s">
        <v>47</v>
      </c>
      <c r="F16" s="43">
        <v>44414.451388888891</v>
      </c>
      <c r="G16" s="43">
        <v>44414.510416666664</v>
      </c>
      <c r="H16" s="42" t="s">
        <v>44</v>
      </c>
      <c r="I16" s="44">
        <f t="shared" si="0"/>
        <v>1.4166666666666667</v>
      </c>
      <c r="J16" s="40" t="s">
        <v>91</v>
      </c>
      <c r="K16" s="45">
        <v>0</v>
      </c>
      <c r="L16" s="45">
        <v>0</v>
      </c>
      <c r="M16" s="45">
        <v>46</v>
      </c>
      <c r="N16" s="45">
        <v>0</v>
      </c>
      <c r="O16" s="45">
        <v>0</v>
      </c>
      <c r="P16" s="41">
        <v>46</v>
      </c>
      <c r="Q16" s="45">
        <v>0</v>
      </c>
      <c r="R16" s="45">
        <v>0</v>
      </c>
      <c r="S16" s="41">
        <v>0</v>
      </c>
      <c r="T16" s="41">
        <v>46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43">
        <f t="shared" si="1"/>
        <v>5.9027777773735579E-2</v>
      </c>
    </row>
    <row r="17" spans="1:28" s="46" customFormat="1" ht="75" x14ac:dyDescent="0.25">
      <c r="A17" s="40">
        <v>2008</v>
      </c>
      <c r="B17" s="40" t="s">
        <v>41</v>
      </c>
      <c r="C17" s="41" t="s">
        <v>40</v>
      </c>
      <c r="D17" s="40" t="s">
        <v>173</v>
      </c>
      <c r="E17" s="42" t="s">
        <v>47</v>
      </c>
      <c r="F17" s="43">
        <v>44414.409722222219</v>
      </c>
      <c r="G17" s="43">
        <v>44414.510416666664</v>
      </c>
      <c r="H17" s="42" t="s">
        <v>44</v>
      </c>
      <c r="I17" s="44">
        <f t="shared" si="0"/>
        <v>2.4166666666666665</v>
      </c>
      <c r="J17" s="40" t="s">
        <v>91</v>
      </c>
      <c r="K17" s="45">
        <v>0</v>
      </c>
      <c r="L17" s="45">
        <v>0</v>
      </c>
      <c r="M17" s="45">
        <v>50</v>
      </c>
      <c r="N17" s="45">
        <v>0</v>
      </c>
      <c r="O17" s="45">
        <v>0</v>
      </c>
      <c r="P17" s="41">
        <v>50</v>
      </c>
      <c r="Q17" s="45">
        <v>0</v>
      </c>
      <c r="R17" s="45">
        <v>0</v>
      </c>
      <c r="S17" s="41">
        <v>0</v>
      </c>
      <c r="T17" s="41">
        <v>50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43">
        <f t="shared" si="1"/>
        <v>0.10069444444525288</v>
      </c>
    </row>
    <row r="18" spans="1:28" s="46" customFormat="1" ht="90" x14ac:dyDescent="0.25">
      <c r="A18" s="40">
        <v>2009</v>
      </c>
      <c r="B18" s="40" t="s">
        <v>41</v>
      </c>
      <c r="C18" s="41" t="s">
        <v>40</v>
      </c>
      <c r="D18" s="40" t="s">
        <v>174</v>
      </c>
      <c r="E18" s="42" t="s">
        <v>47</v>
      </c>
      <c r="F18" s="43">
        <v>44414.375</v>
      </c>
      <c r="G18" s="43">
        <v>44414.666666666664</v>
      </c>
      <c r="H18" s="42" t="s">
        <v>44</v>
      </c>
      <c r="I18" s="44">
        <f t="shared" si="0"/>
        <v>7</v>
      </c>
      <c r="J18" s="40" t="s">
        <v>91</v>
      </c>
      <c r="K18" s="45">
        <v>0</v>
      </c>
      <c r="L18" s="45">
        <v>0</v>
      </c>
      <c r="M18" s="45">
        <v>2</v>
      </c>
      <c r="N18" s="45">
        <v>0</v>
      </c>
      <c r="O18" s="45">
        <v>0</v>
      </c>
      <c r="P18" s="41">
        <v>2</v>
      </c>
      <c r="Q18" s="45">
        <v>0</v>
      </c>
      <c r="R18" s="45">
        <v>0</v>
      </c>
      <c r="S18" s="41">
        <v>0</v>
      </c>
      <c r="T18" s="41">
        <v>2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43">
        <f t="shared" si="1"/>
        <v>0.29166666666424135</v>
      </c>
    </row>
    <row r="19" spans="1:28" s="46" customFormat="1" ht="60" x14ac:dyDescent="0.25">
      <c r="A19" s="40">
        <v>2011</v>
      </c>
      <c r="B19" s="40" t="s">
        <v>41</v>
      </c>
      <c r="C19" s="41" t="s">
        <v>40</v>
      </c>
      <c r="D19" s="40" t="s">
        <v>175</v>
      </c>
      <c r="E19" s="42" t="s">
        <v>47</v>
      </c>
      <c r="F19" s="43">
        <v>44417.4375</v>
      </c>
      <c r="G19" s="43">
        <v>44417.666666666664</v>
      </c>
      <c r="H19" s="42" t="s">
        <v>44</v>
      </c>
      <c r="I19" s="44">
        <f t="shared" si="0"/>
        <v>5.5</v>
      </c>
      <c r="J19" s="40" t="s">
        <v>91</v>
      </c>
      <c r="K19" s="45">
        <v>0</v>
      </c>
      <c r="L19" s="45">
        <v>0</v>
      </c>
      <c r="M19" s="45">
        <v>2</v>
      </c>
      <c r="N19" s="45">
        <v>0</v>
      </c>
      <c r="O19" s="45">
        <v>0</v>
      </c>
      <c r="P19" s="41">
        <v>2</v>
      </c>
      <c r="Q19" s="45">
        <v>0</v>
      </c>
      <c r="R19" s="45">
        <v>0</v>
      </c>
      <c r="S19" s="41">
        <v>0</v>
      </c>
      <c r="T19" s="41">
        <v>2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43">
        <f t="shared" si="1"/>
        <v>0.22916666666424135</v>
      </c>
    </row>
    <row r="20" spans="1:28" s="46" customFormat="1" ht="60" x14ac:dyDescent="0.25">
      <c r="A20" s="40">
        <v>2012</v>
      </c>
      <c r="B20" s="40" t="s">
        <v>41</v>
      </c>
      <c r="C20" s="41" t="s">
        <v>40</v>
      </c>
      <c r="D20" s="40" t="s">
        <v>176</v>
      </c>
      <c r="E20" s="42" t="s">
        <v>47</v>
      </c>
      <c r="F20" s="43">
        <v>44417.447916666664</v>
      </c>
      <c r="G20" s="43">
        <v>44417.75</v>
      </c>
      <c r="H20" s="42" t="s">
        <v>44</v>
      </c>
      <c r="I20" s="44">
        <f t="shared" si="0"/>
        <v>7.25</v>
      </c>
      <c r="J20" s="40" t="s">
        <v>91</v>
      </c>
      <c r="K20" s="45">
        <v>0</v>
      </c>
      <c r="L20" s="45">
        <v>0</v>
      </c>
      <c r="M20" s="45">
        <v>14</v>
      </c>
      <c r="N20" s="45">
        <v>0</v>
      </c>
      <c r="O20" s="45">
        <v>0</v>
      </c>
      <c r="P20" s="41">
        <v>14</v>
      </c>
      <c r="Q20" s="45">
        <v>0</v>
      </c>
      <c r="R20" s="45">
        <v>0</v>
      </c>
      <c r="S20" s="41">
        <v>0</v>
      </c>
      <c r="T20" s="41">
        <v>14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43">
        <f t="shared" si="1"/>
        <v>0.30208333333575865</v>
      </c>
    </row>
    <row r="21" spans="1:28" s="46" customFormat="1" ht="75" x14ac:dyDescent="0.25">
      <c r="A21" s="40">
        <v>2013</v>
      </c>
      <c r="B21" s="40" t="s">
        <v>41</v>
      </c>
      <c r="C21" s="41" t="s">
        <v>40</v>
      </c>
      <c r="D21" s="40" t="s">
        <v>177</v>
      </c>
      <c r="E21" s="42" t="s">
        <v>47</v>
      </c>
      <c r="F21" s="43">
        <v>44417.4375</v>
      </c>
      <c r="G21" s="43">
        <v>44417.680555555555</v>
      </c>
      <c r="H21" s="42" t="s">
        <v>44</v>
      </c>
      <c r="I21" s="44">
        <f t="shared" si="0"/>
        <v>5.833333333333333</v>
      </c>
      <c r="J21" s="40" t="s">
        <v>91</v>
      </c>
      <c r="K21" s="45">
        <v>0</v>
      </c>
      <c r="L21" s="45">
        <v>0</v>
      </c>
      <c r="M21" s="45">
        <v>36</v>
      </c>
      <c r="N21" s="45">
        <v>0</v>
      </c>
      <c r="O21" s="45">
        <v>0</v>
      </c>
      <c r="P21" s="41">
        <v>36</v>
      </c>
      <c r="Q21" s="45">
        <v>0</v>
      </c>
      <c r="R21" s="45">
        <v>0</v>
      </c>
      <c r="S21" s="41">
        <v>0</v>
      </c>
      <c r="T21" s="41">
        <v>36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43">
        <f t="shared" si="1"/>
        <v>0.24305555555474712</v>
      </c>
    </row>
    <row r="22" spans="1:28" s="46" customFormat="1" ht="75" x14ac:dyDescent="0.25">
      <c r="A22" s="40">
        <v>2014</v>
      </c>
      <c r="B22" s="40" t="s">
        <v>41</v>
      </c>
      <c r="C22" s="41" t="s">
        <v>40</v>
      </c>
      <c r="D22" s="40" t="s">
        <v>178</v>
      </c>
      <c r="E22" s="42" t="s">
        <v>47</v>
      </c>
      <c r="F22" s="43">
        <v>44418.427083333336</v>
      </c>
      <c r="G22" s="43">
        <v>44418.659722222219</v>
      </c>
      <c r="H22" s="42" t="s">
        <v>44</v>
      </c>
      <c r="I22" s="44">
        <f t="shared" si="0"/>
        <v>5.583333333333333</v>
      </c>
      <c r="J22" s="40" t="s">
        <v>91</v>
      </c>
      <c r="K22" s="45">
        <v>0</v>
      </c>
      <c r="L22" s="45">
        <v>0</v>
      </c>
      <c r="M22" s="41">
        <v>43</v>
      </c>
      <c r="N22" s="45">
        <v>0</v>
      </c>
      <c r="O22" s="45">
        <v>0</v>
      </c>
      <c r="P22" s="41">
        <v>43</v>
      </c>
      <c r="Q22" s="45">
        <v>0</v>
      </c>
      <c r="R22" s="45">
        <v>0</v>
      </c>
      <c r="S22" s="41">
        <v>0</v>
      </c>
      <c r="T22" s="41">
        <v>43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43">
        <f t="shared" si="1"/>
        <v>0.23263888888322981</v>
      </c>
    </row>
    <row r="23" spans="1:28" s="46" customFormat="1" ht="60" x14ac:dyDescent="0.25">
      <c r="A23" s="40">
        <v>2015</v>
      </c>
      <c r="B23" s="40" t="s">
        <v>41</v>
      </c>
      <c r="C23" s="41" t="s">
        <v>40</v>
      </c>
      <c r="D23" s="40" t="s">
        <v>179</v>
      </c>
      <c r="E23" s="42" t="s">
        <v>47</v>
      </c>
      <c r="F23" s="43">
        <v>44418.409722222219</v>
      </c>
      <c r="G23" s="43">
        <v>44418.694444444445</v>
      </c>
      <c r="H23" s="42" t="s">
        <v>44</v>
      </c>
      <c r="I23" s="44">
        <f t="shared" si="0"/>
        <v>6.833333333333333</v>
      </c>
      <c r="J23" s="40" t="s">
        <v>91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1">
        <v>1</v>
      </c>
      <c r="Q23" s="45">
        <v>0</v>
      </c>
      <c r="R23" s="45">
        <v>0</v>
      </c>
      <c r="S23" s="41">
        <v>0</v>
      </c>
      <c r="T23" s="41">
        <v>1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43">
        <f t="shared" si="1"/>
        <v>0.28472222222626442</v>
      </c>
    </row>
    <row r="24" spans="1:28" s="46" customFormat="1" ht="75" x14ac:dyDescent="0.25">
      <c r="A24" s="40">
        <v>2016</v>
      </c>
      <c r="B24" s="40" t="s">
        <v>41</v>
      </c>
      <c r="C24" s="41" t="s">
        <v>40</v>
      </c>
      <c r="D24" s="40" t="s">
        <v>180</v>
      </c>
      <c r="E24" s="42" t="s">
        <v>47</v>
      </c>
      <c r="F24" s="43">
        <v>44419.423611111109</v>
      </c>
      <c r="G24" s="43">
        <v>44419.708333333336</v>
      </c>
      <c r="H24" s="42" t="s">
        <v>44</v>
      </c>
      <c r="I24" s="44">
        <f t="shared" si="0"/>
        <v>6.833333333333333</v>
      </c>
      <c r="J24" s="40" t="s">
        <v>91</v>
      </c>
      <c r="K24" s="45">
        <v>0</v>
      </c>
      <c r="L24" s="45">
        <v>0</v>
      </c>
      <c r="M24" s="41">
        <v>43</v>
      </c>
      <c r="N24" s="45">
        <v>0</v>
      </c>
      <c r="O24" s="45">
        <v>0</v>
      </c>
      <c r="P24" s="41">
        <v>43</v>
      </c>
      <c r="Q24" s="45">
        <v>0</v>
      </c>
      <c r="R24" s="45">
        <v>0</v>
      </c>
      <c r="S24" s="41">
        <v>0</v>
      </c>
      <c r="T24" s="41">
        <v>43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43">
        <f t="shared" si="1"/>
        <v>0.28472222222626442</v>
      </c>
    </row>
    <row r="25" spans="1:28" s="46" customFormat="1" ht="60" x14ac:dyDescent="0.25">
      <c r="A25" s="40">
        <v>2017</v>
      </c>
      <c r="B25" s="40" t="s">
        <v>41</v>
      </c>
      <c r="C25" s="41" t="s">
        <v>40</v>
      </c>
      <c r="D25" s="40" t="s">
        <v>179</v>
      </c>
      <c r="E25" s="42" t="s">
        <v>47</v>
      </c>
      <c r="F25" s="43">
        <v>44419.430555555555</v>
      </c>
      <c r="G25" s="43">
        <v>44419.649305555555</v>
      </c>
      <c r="H25" s="42" t="s">
        <v>44</v>
      </c>
      <c r="I25" s="44">
        <f t="shared" si="0"/>
        <v>5.25</v>
      </c>
      <c r="J25" s="40" t="s">
        <v>91</v>
      </c>
      <c r="K25" s="45">
        <v>0</v>
      </c>
      <c r="L25" s="45">
        <v>0</v>
      </c>
      <c r="M25" s="45">
        <v>1</v>
      </c>
      <c r="N25" s="45">
        <v>0</v>
      </c>
      <c r="O25" s="45">
        <v>0</v>
      </c>
      <c r="P25" s="41">
        <v>1</v>
      </c>
      <c r="Q25" s="45">
        <v>0</v>
      </c>
      <c r="R25" s="45">
        <v>0</v>
      </c>
      <c r="S25" s="41">
        <v>0</v>
      </c>
      <c r="T25" s="41">
        <v>1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43">
        <f t="shared" si="1"/>
        <v>0.21875</v>
      </c>
    </row>
    <row r="26" spans="1:28" s="46" customFormat="1" ht="60" x14ac:dyDescent="0.25">
      <c r="A26" s="40">
        <v>2018</v>
      </c>
      <c r="B26" s="40" t="s">
        <v>41</v>
      </c>
      <c r="C26" s="41" t="s">
        <v>40</v>
      </c>
      <c r="D26" s="40" t="s">
        <v>181</v>
      </c>
      <c r="E26" s="42" t="s">
        <v>47</v>
      </c>
      <c r="F26" s="43">
        <v>44420.416666666664</v>
      </c>
      <c r="G26" s="43">
        <v>44420.826388888891</v>
      </c>
      <c r="H26" s="42" t="s">
        <v>44</v>
      </c>
      <c r="I26" s="44">
        <f t="shared" si="0"/>
        <v>9.8333333333333339</v>
      </c>
      <c r="J26" s="40" t="s">
        <v>91</v>
      </c>
      <c r="K26" s="45">
        <v>0</v>
      </c>
      <c r="L26" s="45">
        <v>0</v>
      </c>
      <c r="M26" s="45">
        <v>218</v>
      </c>
      <c r="N26" s="45">
        <v>0</v>
      </c>
      <c r="O26" s="45">
        <v>0</v>
      </c>
      <c r="P26" s="41">
        <v>218</v>
      </c>
      <c r="Q26" s="45">
        <v>0</v>
      </c>
      <c r="R26" s="45">
        <v>0</v>
      </c>
      <c r="S26" s="41">
        <v>0</v>
      </c>
      <c r="T26" s="41">
        <v>218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43">
        <f t="shared" si="1"/>
        <v>0.40972222222626442</v>
      </c>
    </row>
    <row r="27" spans="1:28" s="46" customFormat="1" ht="75" x14ac:dyDescent="0.25">
      <c r="A27" s="40">
        <v>2019</v>
      </c>
      <c r="B27" s="40" t="s">
        <v>41</v>
      </c>
      <c r="C27" s="41" t="s">
        <v>40</v>
      </c>
      <c r="D27" s="40" t="s">
        <v>180</v>
      </c>
      <c r="E27" s="42" t="s">
        <v>47</v>
      </c>
      <c r="F27" s="43">
        <v>44420.444444444445</v>
      </c>
      <c r="G27" s="43">
        <v>44420.704861111109</v>
      </c>
      <c r="H27" s="42" t="s">
        <v>44</v>
      </c>
      <c r="I27" s="44">
        <f t="shared" si="0"/>
        <v>6.25</v>
      </c>
      <c r="J27" s="40" t="s">
        <v>91</v>
      </c>
      <c r="K27" s="45">
        <v>0</v>
      </c>
      <c r="L27" s="45">
        <v>0</v>
      </c>
      <c r="M27" s="41">
        <v>43</v>
      </c>
      <c r="N27" s="45">
        <v>0</v>
      </c>
      <c r="O27" s="45">
        <v>0</v>
      </c>
      <c r="P27" s="41">
        <v>43</v>
      </c>
      <c r="Q27" s="45">
        <v>0</v>
      </c>
      <c r="R27" s="45">
        <v>0</v>
      </c>
      <c r="S27" s="41">
        <v>0</v>
      </c>
      <c r="T27" s="41">
        <v>43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43">
        <f t="shared" si="1"/>
        <v>0.26041666666424135</v>
      </c>
    </row>
    <row r="28" spans="1:28" s="46" customFormat="1" ht="75" x14ac:dyDescent="0.25">
      <c r="A28" s="40">
        <v>2020</v>
      </c>
      <c r="B28" s="40" t="s">
        <v>41</v>
      </c>
      <c r="C28" s="41" t="s">
        <v>40</v>
      </c>
      <c r="D28" s="40" t="s">
        <v>182</v>
      </c>
      <c r="E28" s="42" t="s">
        <v>47</v>
      </c>
      <c r="F28" s="43">
        <v>44420.46875</v>
      </c>
      <c r="G28" s="43">
        <v>44420.739583333336</v>
      </c>
      <c r="H28" s="42" t="s">
        <v>44</v>
      </c>
      <c r="I28" s="44">
        <f t="shared" si="0"/>
        <v>6.5</v>
      </c>
      <c r="J28" s="40" t="s">
        <v>91</v>
      </c>
      <c r="K28" s="45">
        <v>0</v>
      </c>
      <c r="L28" s="45">
        <v>0</v>
      </c>
      <c r="M28" s="45">
        <v>211</v>
      </c>
      <c r="N28" s="45">
        <v>0</v>
      </c>
      <c r="O28" s="45">
        <v>0</v>
      </c>
      <c r="P28" s="41">
        <v>211</v>
      </c>
      <c r="Q28" s="45">
        <v>0</v>
      </c>
      <c r="R28" s="45">
        <v>0</v>
      </c>
      <c r="S28" s="41">
        <v>0</v>
      </c>
      <c r="T28" s="41">
        <v>211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43">
        <f t="shared" si="1"/>
        <v>0.27083333333575865</v>
      </c>
    </row>
    <row r="29" spans="1:28" s="46" customFormat="1" ht="30" x14ac:dyDescent="0.25">
      <c r="A29" s="40">
        <v>2021</v>
      </c>
      <c r="B29" s="40" t="s">
        <v>41</v>
      </c>
      <c r="C29" s="41" t="s">
        <v>40</v>
      </c>
      <c r="D29" s="40" t="s">
        <v>183</v>
      </c>
      <c r="E29" s="42" t="s">
        <v>47</v>
      </c>
      <c r="F29" s="43">
        <v>44420.472222222219</v>
      </c>
      <c r="G29" s="43">
        <v>44420.597222222219</v>
      </c>
      <c r="H29" s="42" t="s">
        <v>44</v>
      </c>
      <c r="I29" s="44">
        <f t="shared" si="0"/>
        <v>3</v>
      </c>
      <c r="J29" s="40" t="s">
        <v>91</v>
      </c>
      <c r="K29" s="45">
        <v>0</v>
      </c>
      <c r="L29" s="45">
        <v>0</v>
      </c>
      <c r="M29" s="41">
        <v>43</v>
      </c>
      <c r="N29" s="45">
        <v>0</v>
      </c>
      <c r="O29" s="45">
        <v>0</v>
      </c>
      <c r="P29" s="41">
        <v>43</v>
      </c>
      <c r="Q29" s="45">
        <v>0</v>
      </c>
      <c r="R29" s="45">
        <v>0</v>
      </c>
      <c r="S29" s="41">
        <v>0</v>
      </c>
      <c r="T29" s="41">
        <v>43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43">
        <f t="shared" si="1"/>
        <v>0.125</v>
      </c>
    </row>
    <row r="30" spans="1:28" s="46" customFormat="1" ht="60" x14ac:dyDescent="0.25">
      <c r="A30" s="40">
        <v>2022</v>
      </c>
      <c r="B30" s="40" t="s">
        <v>41</v>
      </c>
      <c r="C30" s="41" t="s">
        <v>40</v>
      </c>
      <c r="D30" s="40" t="s">
        <v>179</v>
      </c>
      <c r="E30" s="42" t="s">
        <v>47</v>
      </c>
      <c r="F30" s="43">
        <v>44420.611111111109</v>
      </c>
      <c r="G30" s="43">
        <v>44420.659722222219</v>
      </c>
      <c r="H30" s="42" t="s">
        <v>44</v>
      </c>
      <c r="I30" s="44">
        <f t="shared" si="0"/>
        <v>1.1666666666666667</v>
      </c>
      <c r="J30" s="40" t="s">
        <v>91</v>
      </c>
      <c r="K30" s="45">
        <v>0</v>
      </c>
      <c r="L30" s="45">
        <v>0</v>
      </c>
      <c r="M30" s="45">
        <v>1</v>
      </c>
      <c r="N30" s="45">
        <v>0</v>
      </c>
      <c r="O30" s="45">
        <v>0</v>
      </c>
      <c r="P30" s="41">
        <v>1</v>
      </c>
      <c r="Q30" s="45">
        <v>0</v>
      </c>
      <c r="R30" s="45">
        <v>0</v>
      </c>
      <c r="S30" s="41">
        <v>0</v>
      </c>
      <c r="T30" s="41">
        <v>1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43">
        <f t="shared" si="1"/>
        <v>4.8611111109494232E-2</v>
      </c>
    </row>
    <row r="31" spans="1:28" s="46" customFormat="1" ht="60" x14ac:dyDescent="0.25">
      <c r="A31" s="40">
        <v>2023</v>
      </c>
      <c r="B31" s="40" t="s">
        <v>41</v>
      </c>
      <c r="C31" s="41" t="s">
        <v>40</v>
      </c>
      <c r="D31" s="40" t="s">
        <v>184</v>
      </c>
      <c r="E31" s="42" t="s">
        <v>47</v>
      </c>
      <c r="F31" s="43">
        <v>44421.409722222219</v>
      </c>
      <c r="G31" s="43">
        <v>44421.708333333336</v>
      </c>
      <c r="H31" s="42" t="s">
        <v>44</v>
      </c>
      <c r="I31" s="44">
        <f t="shared" si="0"/>
        <v>7.166666666666667</v>
      </c>
      <c r="J31" s="40" t="s">
        <v>91</v>
      </c>
      <c r="K31" s="45">
        <v>0</v>
      </c>
      <c r="L31" s="45">
        <v>0</v>
      </c>
      <c r="M31" s="41">
        <v>43</v>
      </c>
      <c r="N31" s="45">
        <v>0</v>
      </c>
      <c r="O31" s="45">
        <v>0</v>
      </c>
      <c r="P31" s="41">
        <v>43</v>
      </c>
      <c r="Q31" s="45">
        <v>0</v>
      </c>
      <c r="R31" s="45">
        <v>0</v>
      </c>
      <c r="S31" s="41">
        <v>0</v>
      </c>
      <c r="T31" s="41">
        <v>43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43">
        <f t="shared" si="1"/>
        <v>0.29861111111677019</v>
      </c>
    </row>
    <row r="32" spans="1:28" s="46" customFormat="1" ht="75" x14ac:dyDescent="0.25">
      <c r="A32" s="40">
        <v>2024</v>
      </c>
      <c r="B32" s="40" t="s">
        <v>41</v>
      </c>
      <c r="C32" s="41" t="s">
        <v>40</v>
      </c>
      <c r="D32" s="40" t="s">
        <v>180</v>
      </c>
      <c r="E32" s="42" t="s">
        <v>47</v>
      </c>
      <c r="F32" s="43">
        <v>44421.475694444445</v>
      </c>
      <c r="G32" s="43">
        <v>44421.6875</v>
      </c>
      <c r="H32" s="42" t="s">
        <v>44</v>
      </c>
      <c r="I32" s="44">
        <f t="shared" si="0"/>
        <v>5.083333333333333</v>
      </c>
      <c r="J32" s="40" t="s">
        <v>91</v>
      </c>
      <c r="K32" s="45">
        <v>0</v>
      </c>
      <c r="L32" s="45">
        <v>0</v>
      </c>
      <c r="M32" s="41">
        <v>43</v>
      </c>
      <c r="N32" s="45">
        <v>0</v>
      </c>
      <c r="O32" s="45">
        <v>0</v>
      </c>
      <c r="P32" s="41">
        <v>43</v>
      </c>
      <c r="Q32" s="45">
        <v>0</v>
      </c>
      <c r="R32" s="45">
        <v>0</v>
      </c>
      <c r="S32" s="41">
        <v>0</v>
      </c>
      <c r="T32" s="41">
        <v>43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43">
        <f t="shared" si="1"/>
        <v>0.21180555555474712</v>
      </c>
    </row>
    <row r="33" spans="1:28" s="46" customFormat="1" ht="90" x14ac:dyDescent="0.25">
      <c r="A33" s="40">
        <v>2025</v>
      </c>
      <c r="B33" s="40" t="s">
        <v>41</v>
      </c>
      <c r="C33" s="41" t="s">
        <v>40</v>
      </c>
      <c r="D33" s="40" t="s">
        <v>185</v>
      </c>
      <c r="E33" s="42" t="s">
        <v>47</v>
      </c>
      <c r="F33" s="43">
        <v>44421.583333333336</v>
      </c>
      <c r="G33" s="43">
        <v>44421.708333333336</v>
      </c>
      <c r="H33" s="42" t="s">
        <v>44</v>
      </c>
      <c r="I33" s="44">
        <f t="shared" si="0"/>
        <v>3</v>
      </c>
      <c r="J33" s="40" t="s">
        <v>91</v>
      </c>
      <c r="K33" s="45">
        <v>0</v>
      </c>
      <c r="L33" s="45">
        <v>0</v>
      </c>
      <c r="M33" s="41">
        <v>43</v>
      </c>
      <c r="N33" s="45">
        <v>0</v>
      </c>
      <c r="O33" s="45">
        <v>0</v>
      </c>
      <c r="P33" s="41">
        <v>43</v>
      </c>
      <c r="Q33" s="45">
        <v>0</v>
      </c>
      <c r="R33" s="45">
        <v>0</v>
      </c>
      <c r="S33" s="41">
        <v>0</v>
      </c>
      <c r="T33" s="41">
        <v>43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43">
        <f t="shared" si="1"/>
        <v>0.125</v>
      </c>
    </row>
    <row r="34" spans="1:28" s="46" customFormat="1" ht="75" x14ac:dyDescent="0.25">
      <c r="A34" s="40">
        <v>2026</v>
      </c>
      <c r="B34" s="40" t="s">
        <v>41</v>
      </c>
      <c r="C34" s="41" t="s">
        <v>40</v>
      </c>
      <c r="D34" s="40" t="s">
        <v>186</v>
      </c>
      <c r="E34" s="42" t="s">
        <v>47</v>
      </c>
      <c r="F34" s="43">
        <v>44421.586805555555</v>
      </c>
      <c r="G34" s="43">
        <v>44421.694444444445</v>
      </c>
      <c r="H34" s="42" t="s">
        <v>44</v>
      </c>
      <c r="I34" s="44">
        <f t="shared" si="0"/>
        <v>2.5833333333333335</v>
      </c>
      <c r="J34" s="40" t="s">
        <v>91</v>
      </c>
      <c r="K34" s="45">
        <v>0</v>
      </c>
      <c r="L34" s="45">
        <v>0</v>
      </c>
      <c r="M34" s="41">
        <v>43</v>
      </c>
      <c r="N34" s="45">
        <v>0</v>
      </c>
      <c r="O34" s="45">
        <v>0</v>
      </c>
      <c r="P34" s="41">
        <v>43</v>
      </c>
      <c r="Q34" s="45">
        <v>0</v>
      </c>
      <c r="R34" s="45">
        <v>0</v>
      </c>
      <c r="S34" s="41">
        <v>0</v>
      </c>
      <c r="T34" s="41">
        <v>43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43">
        <f t="shared" si="1"/>
        <v>0.10763888889050577</v>
      </c>
    </row>
    <row r="35" spans="1:28" s="46" customFormat="1" ht="75" x14ac:dyDescent="0.25">
      <c r="A35" s="40">
        <v>2027</v>
      </c>
      <c r="B35" s="40" t="s">
        <v>41</v>
      </c>
      <c r="C35" s="41" t="s">
        <v>40</v>
      </c>
      <c r="D35" s="40" t="s">
        <v>180</v>
      </c>
      <c r="E35" s="42" t="s">
        <v>47</v>
      </c>
      <c r="F35" s="43">
        <v>44424.402777777781</v>
      </c>
      <c r="G35" s="43">
        <v>44424.708333333336</v>
      </c>
      <c r="H35" s="42" t="s">
        <v>44</v>
      </c>
      <c r="I35" s="44">
        <f t="shared" si="0"/>
        <v>7.333333333333333</v>
      </c>
      <c r="J35" s="40" t="s">
        <v>91</v>
      </c>
      <c r="K35" s="45">
        <v>0</v>
      </c>
      <c r="L35" s="45">
        <v>0</v>
      </c>
      <c r="M35" s="41">
        <v>43</v>
      </c>
      <c r="N35" s="45">
        <v>0</v>
      </c>
      <c r="O35" s="45">
        <v>0</v>
      </c>
      <c r="P35" s="41">
        <v>43</v>
      </c>
      <c r="Q35" s="45">
        <v>0</v>
      </c>
      <c r="R35" s="45">
        <v>0</v>
      </c>
      <c r="S35" s="41">
        <v>0</v>
      </c>
      <c r="T35" s="41">
        <v>43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43">
        <f t="shared" si="1"/>
        <v>0.30555555555474712</v>
      </c>
    </row>
    <row r="36" spans="1:28" s="46" customFormat="1" ht="75" x14ac:dyDescent="0.25">
      <c r="A36" s="40">
        <v>2028</v>
      </c>
      <c r="B36" s="40" t="s">
        <v>41</v>
      </c>
      <c r="C36" s="41" t="s">
        <v>40</v>
      </c>
      <c r="D36" s="40" t="s">
        <v>187</v>
      </c>
      <c r="E36" s="42" t="s">
        <v>47</v>
      </c>
      <c r="F36" s="43">
        <v>44424.444444444445</v>
      </c>
      <c r="G36" s="43">
        <v>44424.590277777781</v>
      </c>
      <c r="H36" s="42" t="s">
        <v>44</v>
      </c>
      <c r="I36" s="44">
        <f t="shared" si="0"/>
        <v>3.5</v>
      </c>
      <c r="J36" s="40" t="s">
        <v>91</v>
      </c>
      <c r="K36" s="45">
        <v>0</v>
      </c>
      <c r="L36" s="45">
        <v>0</v>
      </c>
      <c r="M36" s="41">
        <v>43</v>
      </c>
      <c r="N36" s="45">
        <v>0</v>
      </c>
      <c r="O36" s="45">
        <v>0</v>
      </c>
      <c r="P36" s="41">
        <v>43</v>
      </c>
      <c r="Q36" s="45">
        <v>0</v>
      </c>
      <c r="R36" s="45">
        <v>0</v>
      </c>
      <c r="S36" s="41">
        <v>0</v>
      </c>
      <c r="T36" s="41">
        <v>43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43">
        <f t="shared" si="1"/>
        <v>0.14583333333575865</v>
      </c>
    </row>
    <row r="37" spans="1:28" s="46" customFormat="1" ht="75" x14ac:dyDescent="0.25">
      <c r="A37" s="40">
        <v>2029</v>
      </c>
      <c r="B37" s="40" t="s">
        <v>41</v>
      </c>
      <c r="C37" s="41" t="s">
        <v>40</v>
      </c>
      <c r="D37" s="40" t="s">
        <v>188</v>
      </c>
      <c r="E37" s="42" t="s">
        <v>47</v>
      </c>
      <c r="F37" s="43">
        <v>44425.430555555555</v>
      </c>
      <c r="G37" s="43">
        <v>44425.708333333336</v>
      </c>
      <c r="H37" s="42" t="s">
        <v>44</v>
      </c>
      <c r="I37" s="44">
        <f t="shared" si="0"/>
        <v>6.666666666666667</v>
      </c>
      <c r="J37" s="40" t="s">
        <v>91</v>
      </c>
      <c r="K37" s="45">
        <v>0</v>
      </c>
      <c r="L37" s="45">
        <v>0</v>
      </c>
      <c r="M37" s="41">
        <v>43</v>
      </c>
      <c r="N37" s="45">
        <v>0</v>
      </c>
      <c r="O37" s="45">
        <v>0</v>
      </c>
      <c r="P37" s="41">
        <v>43</v>
      </c>
      <c r="Q37" s="45">
        <v>0</v>
      </c>
      <c r="R37" s="45">
        <v>0</v>
      </c>
      <c r="S37" s="41">
        <v>0</v>
      </c>
      <c r="T37" s="41">
        <v>43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43">
        <f t="shared" si="1"/>
        <v>0.27777777778101154</v>
      </c>
    </row>
    <row r="38" spans="1:28" s="46" customFormat="1" ht="60" x14ac:dyDescent="0.25">
      <c r="A38" s="40">
        <v>2030</v>
      </c>
      <c r="B38" s="40" t="s">
        <v>41</v>
      </c>
      <c r="C38" s="41" t="s">
        <v>40</v>
      </c>
      <c r="D38" s="40" t="s">
        <v>181</v>
      </c>
      <c r="E38" s="42" t="s">
        <v>47</v>
      </c>
      <c r="F38" s="43">
        <v>44425.451388888891</v>
      </c>
      <c r="G38" s="43">
        <v>44425.645833333336</v>
      </c>
      <c r="H38" s="42" t="s">
        <v>44</v>
      </c>
      <c r="I38" s="44">
        <f t="shared" si="0"/>
        <v>4.666666666666667</v>
      </c>
      <c r="J38" s="40" t="s">
        <v>91</v>
      </c>
      <c r="K38" s="45">
        <v>0</v>
      </c>
      <c r="L38" s="45">
        <v>0</v>
      </c>
      <c r="M38" s="45">
        <v>218</v>
      </c>
      <c r="N38" s="45">
        <v>0</v>
      </c>
      <c r="O38" s="45">
        <v>0</v>
      </c>
      <c r="P38" s="41">
        <v>218</v>
      </c>
      <c r="Q38" s="45">
        <v>0</v>
      </c>
      <c r="R38" s="45">
        <v>0</v>
      </c>
      <c r="S38" s="41">
        <v>0</v>
      </c>
      <c r="T38" s="41">
        <v>218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43">
        <f t="shared" si="1"/>
        <v>0.19444444444525288</v>
      </c>
    </row>
    <row r="39" spans="1:28" s="46" customFormat="1" ht="75" x14ac:dyDescent="0.25">
      <c r="A39" s="40">
        <v>2031</v>
      </c>
      <c r="B39" s="40" t="s">
        <v>41</v>
      </c>
      <c r="C39" s="41" t="s">
        <v>40</v>
      </c>
      <c r="D39" s="40" t="s">
        <v>178</v>
      </c>
      <c r="E39" s="42" t="s">
        <v>47</v>
      </c>
      <c r="F39" s="43">
        <v>44425.472222222219</v>
      </c>
      <c r="G39" s="43">
        <v>44425.670138888891</v>
      </c>
      <c r="H39" s="42" t="s">
        <v>44</v>
      </c>
      <c r="I39" s="44">
        <f t="shared" si="0"/>
        <v>4.75</v>
      </c>
      <c r="J39" s="40" t="s">
        <v>91</v>
      </c>
      <c r="K39" s="45">
        <v>0</v>
      </c>
      <c r="L39" s="45">
        <v>0</v>
      </c>
      <c r="M39" s="41">
        <v>43</v>
      </c>
      <c r="N39" s="45">
        <v>0</v>
      </c>
      <c r="O39" s="45">
        <v>0</v>
      </c>
      <c r="P39" s="41">
        <v>43</v>
      </c>
      <c r="Q39" s="45">
        <v>0</v>
      </c>
      <c r="R39" s="45">
        <v>0</v>
      </c>
      <c r="S39" s="41">
        <v>0</v>
      </c>
      <c r="T39" s="41">
        <v>43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43">
        <f t="shared" si="1"/>
        <v>0.19791666667151731</v>
      </c>
    </row>
    <row r="40" spans="1:28" s="46" customFormat="1" ht="45" x14ac:dyDescent="0.25">
      <c r="A40" s="40">
        <v>2032</v>
      </c>
      <c r="B40" s="40" t="s">
        <v>41</v>
      </c>
      <c r="C40" s="41" t="s">
        <v>40</v>
      </c>
      <c r="D40" s="40" t="s">
        <v>189</v>
      </c>
      <c r="E40" s="42" t="s">
        <v>47</v>
      </c>
      <c r="F40" s="43">
        <v>44426.4375</v>
      </c>
      <c r="G40" s="43">
        <v>44426.545138888891</v>
      </c>
      <c r="H40" s="42" t="s">
        <v>44</v>
      </c>
      <c r="I40" s="44">
        <f t="shared" si="0"/>
        <v>2.5833333333333335</v>
      </c>
      <c r="J40" s="40" t="s">
        <v>91</v>
      </c>
      <c r="K40" s="45">
        <v>0</v>
      </c>
      <c r="L40" s="45">
        <v>0</v>
      </c>
      <c r="M40" s="41">
        <v>43</v>
      </c>
      <c r="N40" s="45">
        <v>0</v>
      </c>
      <c r="O40" s="45">
        <v>0</v>
      </c>
      <c r="P40" s="41">
        <v>43</v>
      </c>
      <c r="Q40" s="45">
        <v>0</v>
      </c>
      <c r="R40" s="45">
        <v>0</v>
      </c>
      <c r="S40" s="41">
        <v>0</v>
      </c>
      <c r="T40" s="41">
        <v>43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43">
        <f t="shared" si="1"/>
        <v>0.10763888889050577</v>
      </c>
    </row>
    <row r="41" spans="1:28" s="46" customFormat="1" ht="75" x14ac:dyDescent="0.25">
      <c r="A41" s="40">
        <v>2033</v>
      </c>
      <c r="B41" s="40" t="s">
        <v>41</v>
      </c>
      <c r="C41" s="41" t="s">
        <v>40</v>
      </c>
      <c r="D41" s="40" t="s">
        <v>190</v>
      </c>
      <c r="E41" s="42" t="s">
        <v>47</v>
      </c>
      <c r="F41" s="43">
        <v>44426.447916666664</v>
      </c>
      <c r="G41" s="43">
        <v>44426.677083333336</v>
      </c>
      <c r="H41" s="42" t="s">
        <v>44</v>
      </c>
      <c r="I41" s="44">
        <f t="shared" si="0"/>
        <v>5.5</v>
      </c>
      <c r="J41" s="40" t="s">
        <v>91</v>
      </c>
      <c r="K41" s="45">
        <v>0</v>
      </c>
      <c r="L41" s="45">
        <v>0</v>
      </c>
      <c r="M41" s="41">
        <v>43</v>
      </c>
      <c r="N41" s="45">
        <v>0</v>
      </c>
      <c r="O41" s="45">
        <v>0</v>
      </c>
      <c r="P41" s="41">
        <v>43</v>
      </c>
      <c r="Q41" s="45">
        <v>0</v>
      </c>
      <c r="R41" s="45">
        <v>0</v>
      </c>
      <c r="S41" s="41">
        <v>0</v>
      </c>
      <c r="T41" s="41">
        <v>43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43">
        <f t="shared" si="1"/>
        <v>0.22916666667151731</v>
      </c>
    </row>
    <row r="42" spans="1:28" s="46" customFormat="1" ht="30" x14ac:dyDescent="0.25">
      <c r="A42" s="40">
        <v>2034</v>
      </c>
      <c r="B42" s="40" t="s">
        <v>41</v>
      </c>
      <c r="C42" s="41" t="s">
        <v>40</v>
      </c>
      <c r="D42" s="40" t="s">
        <v>191</v>
      </c>
      <c r="E42" s="42" t="s">
        <v>47</v>
      </c>
      <c r="F42" s="43">
        <v>44426.427083333336</v>
      </c>
      <c r="G42" s="43">
        <v>44426.486111111109</v>
      </c>
      <c r="H42" s="42" t="s">
        <v>44</v>
      </c>
      <c r="I42" s="44">
        <f t="shared" si="0"/>
        <v>1.4166666666666667</v>
      </c>
      <c r="J42" s="40" t="s">
        <v>91</v>
      </c>
      <c r="K42" s="45">
        <v>0</v>
      </c>
      <c r="L42" s="45">
        <v>0</v>
      </c>
      <c r="M42" s="41">
        <v>43</v>
      </c>
      <c r="N42" s="45">
        <v>0</v>
      </c>
      <c r="O42" s="45">
        <v>0</v>
      </c>
      <c r="P42" s="41">
        <v>43</v>
      </c>
      <c r="Q42" s="45">
        <v>0</v>
      </c>
      <c r="R42" s="45">
        <v>0</v>
      </c>
      <c r="S42" s="41">
        <v>0</v>
      </c>
      <c r="T42" s="41">
        <v>43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43">
        <f t="shared" si="1"/>
        <v>5.9027777773735579E-2</v>
      </c>
    </row>
    <row r="43" spans="1:28" s="46" customFormat="1" ht="30" x14ac:dyDescent="0.25">
      <c r="A43" s="40">
        <v>2035</v>
      </c>
      <c r="B43" s="40" t="s">
        <v>41</v>
      </c>
      <c r="C43" s="41" t="s">
        <v>40</v>
      </c>
      <c r="D43" s="40" t="s">
        <v>192</v>
      </c>
      <c r="E43" s="42" t="s">
        <v>47</v>
      </c>
      <c r="F43" s="43">
        <v>44426.638888888891</v>
      </c>
      <c r="G43" s="43">
        <v>44426.690972222219</v>
      </c>
      <c r="H43" s="42" t="s">
        <v>44</v>
      </c>
      <c r="I43" s="44">
        <f t="shared" si="0"/>
        <v>1.25</v>
      </c>
      <c r="J43" s="40" t="s">
        <v>91</v>
      </c>
      <c r="K43" s="45">
        <v>0</v>
      </c>
      <c r="L43" s="45">
        <v>0</v>
      </c>
      <c r="M43" s="41">
        <v>43</v>
      </c>
      <c r="N43" s="45">
        <v>0</v>
      </c>
      <c r="O43" s="45">
        <v>0</v>
      </c>
      <c r="P43" s="41">
        <v>43</v>
      </c>
      <c r="Q43" s="45">
        <v>0</v>
      </c>
      <c r="R43" s="45">
        <v>0</v>
      </c>
      <c r="S43" s="41">
        <v>0</v>
      </c>
      <c r="T43" s="41">
        <v>43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43">
        <f t="shared" si="1"/>
        <v>5.2083333328482695E-2</v>
      </c>
    </row>
    <row r="44" spans="1:28" s="46" customFormat="1" ht="60" x14ac:dyDescent="0.25">
      <c r="A44" s="40">
        <v>2036</v>
      </c>
      <c r="B44" s="40" t="s">
        <v>41</v>
      </c>
      <c r="C44" s="41" t="s">
        <v>40</v>
      </c>
      <c r="D44" s="40" t="s">
        <v>179</v>
      </c>
      <c r="E44" s="42" t="s">
        <v>47</v>
      </c>
      <c r="F44" s="43">
        <v>44427.375</v>
      </c>
      <c r="G44" s="43">
        <v>44427.708333333336</v>
      </c>
      <c r="H44" s="42" t="s">
        <v>44</v>
      </c>
      <c r="I44" s="44">
        <f t="shared" si="0"/>
        <v>8</v>
      </c>
      <c r="J44" s="40" t="s">
        <v>91</v>
      </c>
      <c r="K44" s="45">
        <v>0</v>
      </c>
      <c r="L44" s="45">
        <v>0</v>
      </c>
      <c r="M44" s="45">
        <v>1</v>
      </c>
      <c r="N44" s="45">
        <v>0</v>
      </c>
      <c r="O44" s="45">
        <v>0</v>
      </c>
      <c r="P44" s="41">
        <v>1</v>
      </c>
      <c r="Q44" s="45">
        <v>0</v>
      </c>
      <c r="R44" s="45">
        <v>0</v>
      </c>
      <c r="S44" s="41">
        <v>0</v>
      </c>
      <c r="T44" s="41">
        <v>1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43">
        <f t="shared" si="1"/>
        <v>0.33333333333575865</v>
      </c>
    </row>
    <row r="45" spans="1:28" s="46" customFormat="1" ht="60" x14ac:dyDescent="0.25">
      <c r="A45" s="40">
        <v>2037</v>
      </c>
      <c r="B45" s="40" t="s">
        <v>41</v>
      </c>
      <c r="C45" s="41" t="s">
        <v>40</v>
      </c>
      <c r="D45" s="40" t="s">
        <v>179</v>
      </c>
      <c r="E45" s="42" t="s">
        <v>47</v>
      </c>
      <c r="F45" s="43">
        <v>44428.430555555555</v>
      </c>
      <c r="G45" s="43">
        <v>44428.708333333336</v>
      </c>
      <c r="H45" s="42" t="s">
        <v>44</v>
      </c>
      <c r="I45" s="44">
        <f t="shared" si="0"/>
        <v>6.666666666666667</v>
      </c>
      <c r="J45" s="40" t="s">
        <v>91</v>
      </c>
      <c r="K45" s="45">
        <v>0</v>
      </c>
      <c r="L45" s="45">
        <v>0</v>
      </c>
      <c r="M45" s="45">
        <v>1</v>
      </c>
      <c r="N45" s="45">
        <v>0</v>
      </c>
      <c r="O45" s="45">
        <v>0</v>
      </c>
      <c r="P45" s="41">
        <v>1</v>
      </c>
      <c r="Q45" s="45">
        <v>0</v>
      </c>
      <c r="R45" s="45">
        <v>0</v>
      </c>
      <c r="S45" s="41">
        <v>0</v>
      </c>
      <c r="T45" s="41">
        <v>1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43">
        <f t="shared" si="1"/>
        <v>0.27777777778101154</v>
      </c>
    </row>
    <row r="46" spans="1:28" s="46" customFormat="1" ht="30" x14ac:dyDescent="0.25">
      <c r="A46" s="40">
        <v>2038</v>
      </c>
      <c r="B46" s="40" t="s">
        <v>41</v>
      </c>
      <c r="C46" s="41" t="s">
        <v>40</v>
      </c>
      <c r="D46" s="40" t="s">
        <v>193</v>
      </c>
      <c r="E46" s="42" t="s">
        <v>47</v>
      </c>
      <c r="F46" s="43">
        <v>44431.395833333336</v>
      </c>
      <c r="G46" s="43">
        <v>44431.569444444445</v>
      </c>
      <c r="H46" s="42" t="s">
        <v>44</v>
      </c>
      <c r="I46" s="44">
        <f t="shared" si="0"/>
        <v>4.166666666666667</v>
      </c>
      <c r="J46" s="40" t="s">
        <v>91</v>
      </c>
      <c r="K46" s="45">
        <v>0</v>
      </c>
      <c r="L46" s="45">
        <v>0</v>
      </c>
      <c r="M46" s="45">
        <v>114</v>
      </c>
      <c r="N46" s="45">
        <v>0</v>
      </c>
      <c r="O46" s="45">
        <v>0</v>
      </c>
      <c r="P46" s="41">
        <v>114</v>
      </c>
      <c r="Q46" s="45">
        <v>0</v>
      </c>
      <c r="R46" s="45">
        <v>0</v>
      </c>
      <c r="S46" s="41">
        <v>0</v>
      </c>
      <c r="T46" s="41">
        <v>114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43">
        <f t="shared" si="1"/>
        <v>0.17361111110949423</v>
      </c>
    </row>
    <row r="47" spans="1:28" s="46" customFormat="1" ht="75" x14ac:dyDescent="0.25">
      <c r="A47" s="40">
        <v>2039</v>
      </c>
      <c r="B47" s="40" t="s">
        <v>41</v>
      </c>
      <c r="C47" s="41" t="s">
        <v>40</v>
      </c>
      <c r="D47" s="40" t="s">
        <v>180</v>
      </c>
      <c r="E47" s="42" t="s">
        <v>47</v>
      </c>
      <c r="F47" s="43">
        <v>44432.399305555555</v>
      </c>
      <c r="G47" s="43">
        <v>44432.4375</v>
      </c>
      <c r="H47" s="42" t="s">
        <v>44</v>
      </c>
      <c r="I47" s="44">
        <f t="shared" si="0"/>
        <v>0.91666666666666663</v>
      </c>
      <c r="J47" s="40" t="s">
        <v>91</v>
      </c>
      <c r="K47" s="45">
        <v>0</v>
      </c>
      <c r="L47" s="45">
        <v>0</v>
      </c>
      <c r="M47" s="45">
        <v>27</v>
      </c>
      <c r="N47" s="45">
        <v>0</v>
      </c>
      <c r="O47" s="45">
        <v>0</v>
      </c>
      <c r="P47" s="41">
        <v>27</v>
      </c>
      <c r="Q47" s="45">
        <v>0</v>
      </c>
      <c r="R47" s="45">
        <v>0</v>
      </c>
      <c r="S47" s="41">
        <v>0</v>
      </c>
      <c r="T47" s="41">
        <v>27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43">
        <f t="shared" si="1"/>
        <v>3.8194444445252884E-2</v>
      </c>
    </row>
    <row r="48" spans="1:28" s="46" customFormat="1" ht="30" x14ac:dyDescent="0.25">
      <c r="A48" s="40">
        <v>2040</v>
      </c>
      <c r="B48" s="40" t="s">
        <v>41</v>
      </c>
      <c r="C48" s="41" t="s">
        <v>40</v>
      </c>
      <c r="D48" s="40" t="s">
        <v>194</v>
      </c>
      <c r="E48" s="42" t="s">
        <v>47</v>
      </c>
      <c r="F48" s="43">
        <v>44432.597222222219</v>
      </c>
      <c r="G48" s="43">
        <v>44432.631944444445</v>
      </c>
      <c r="H48" s="42" t="s">
        <v>44</v>
      </c>
      <c r="I48" s="44">
        <f t="shared" si="0"/>
        <v>0.83333333333333337</v>
      </c>
      <c r="J48" s="40" t="s">
        <v>91</v>
      </c>
      <c r="K48" s="45">
        <v>0</v>
      </c>
      <c r="L48" s="45">
        <v>0</v>
      </c>
      <c r="M48" s="45">
        <v>27</v>
      </c>
      <c r="N48" s="45">
        <v>0</v>
      </c>
      <c r="O48" s="45">
        <v>0</v>
      </c>
      <c r="P48" s="41">
        <v>27</v>
      </c>
      <c r="Q48" s="45">
        <v>0</v>
      </c>
      <c r="R48" s="45">
        <v>0</v>
      </c>
      <c r="S48" s="41">
        <v>0</v>
      </c>
      <c r="T48" s="41">
        <v>27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43">
        <f t="shared" si="1"/>
        <v>3.4722222226264421E-2</v>
      </c>
    </row>
    <row r="49" spans="1:28" s="46" customFormat="1" ht="195" x14ac:dyDescent="0.25">
      <c r="A49" s="40">
        <v>2041</v>
      </c>
      <c r="B49" s="40" t="s">
        <v>41</v>
      </c>
      <c r="C49" s="41" t="s">
        <v>40</v>
      </c>
      <c r="D49" s="40" t="s">
        <v>195</v>
      </c>
      <c r="E49" s="42" t="s">
        <v>43</v>
      </c>
      <c r="F49" s="43">
        <v>44434.402777777781</v>
      </c>
      <c r="G49" s="43">
        <v>44434.454861111109</v>
      </c>
      <c r="H49" s="42" t="s">
        <v>44</v>
      </c>
      <c r="I49" s="44">
        <f t="shared" si="0"/>
        <v>1.25</v>
      </c>
      <c r="J49" s="40" t="s">
        <v>91</v>
      </c>
      <c r="K49" s="45">
        <v>0</v>
      </c>
      <c r="L49" s="45">
        <v>0</v>
      </c>
      <c r="M49" s="45">
        <v>190</v>
      </c>
      <c r="N49" s="45">
        <v>0</v>
      </c>
      <c r="O49" s="45">
        <v>0</v>
      </c>
      <c r="P49" s="41">
        <v>190</v>
      </c>
      <c r="Q49" s="45">
        <v>0</v>
      </c>
      <c r="R49" s="45">
        <v>0</v>
      </c>
      <c r="S49" s="41">
        <v>6</v>
      </c>
      <c r="T49" s="41">
        <v>184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43">
        <f t="shared" si="1"/>
        <v>5.2083333328482695E-2</v>
      </c>
    </row>
    <row r="50" spans="1:28" s="46" customFormat="1" ht="75" x14ac:dyDescent="0.25">
      <c r="A50" s="40">
        <v>2042</v>
      </c>
      <c r="B50" s="40" t="s">
        <v>41</v>
      </c>
      <c r="C50" s="41" t="s">
        <v>40</v>
      </c>
      <c r="D50" s="40" t="s">
        <v>180</v>
      </c>
      <c r="E50" s="42" t="s">
        <v>47</v>
      </c>
      <c r="F50" s="43">
        <v>44434.472222222219</v>
      </c>
      <c r="G50" s="43">
        <v>44434.493055555555</v>
      </c>
      <c r="H50" s="42" t="s">
        <v>44</v>
      </c>
      <c r="I50" s="44">
        <f t="shared" si="0"/>
        <v>0.5</v>
      </c>
      <c r="J50" s="40" t="s">
        <v>91</v>
      </c>
      <c r="K50" s="45">
        <v>0</v>
      </c>
      <c r="L50" s="45">
        <v>0</v>
      </c>
      <c r="M50" s="45">
        <v>27</v>
      </c>
      <c r="N50" s="45">
        <v>0</v>
      </c>
      <c r="O50" s="45">
        <v>0</v>
      </c>
      <c r="P50" s="41">
        <v>27</v>
      </c>
      <c r="Q50" s="45">
        <v>0</v>
      </c>
      <c r="R50" s="45">
        <v>0</v>
      </c>
      <c r="S50" s="41">
        <v>0</v>
      </c>
      <c r="T50" s="41">
        <v>27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43">
        <f t="shared" si="1"/>
        <v>2.0833333335758653E-2</v>
      </c>
    </row>
    <row r="51" spans="1:28" s="46" customFormat="1" ht="75" x14ac:dyDescent="0.25">
      <c r="A51" s="40">
        <v>2043</v>
      </c>
      <c r="B51" s="40" t="s">
        <v>41</v>
      </c>
      <c r="C51" s="41" t="s">
        <v>40</v>
      </c>
      <c r="D51" s="40" t="s">
        <v>196</v>
      </c>
      <c r="E51" s="42" t="s">
        <v>47</v>
      </c>
      <c r="F51" s="43">
        <v>44435.427083333336</v>
      </c>
      <c r="G51" s="43">
        <v>44435.65625</v>
      </c>
      <c r="H51" s="42" t="s">
        <v>44</v>
      </c>
      <c r="I51" s="44">
        <f t="shared" si="0"/>
        <v>5.5</v>
      </c>
      <c r="J51" s="40" t="s">
        <v>91</v>
      </c>
      <c r="K51" s="45">
        <v>0</v>
      </c>
      <c r="L51" s="45">
        <v>0</v>
      </c>
      <c r="M51" s="45">
        <v>2</v>
      </c>
      <c r="N51" s="45">
        <v>0</v>
      </c>
      <c r="O51" s="45">
        <v>0</v>
      </c>
      <c r="P51" s="41">
        <v>2</v>
      </c>
      <c r="Q51" s="45">
        <v>0</v>
      </c>
      <c r="R51" s="45">
        <v>0</v>
      </c>
      <c r="S51" s="41">
        <v>0</v>
      </c>
      <c r="T51" s="41">
        <v>2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43">
        <f t="shared" si="1"/>
        <v>0.22916666666424135</v>
      </c>
    </row>
    <row r="52" spans="1:28" s="46" customFormat="1" ht="45" x14ac:dyDescent="0.25">
      <c r="A52" s="40">
        <v>2044</v>
      </c>
      <c r="B52" s="40" t="s">
        <v>41</v>
      </c>
      <c r="C52" s="41" t="s">
        <v>40</v>
      </c>
      <c r="D52" s="40" t="s">
        <v>151</v>
      </c>
      <c r="E52" s="42" t="s">
        <v>47</v>
      </c>
      <c r="F52" s="43">
        <v>44435.472222222219</v>
      </c>
      <c r="G52" s="43">
        <v>44435.604166666664</v>
      </c>
      <c r="H52" s="42" t="s">
        <v>44</v>
      </c>
      <c r="I52" s="44">
        <f t="shared" si="0"/>
        <v>3.1666666666666665</v>
      </c>
      <c r="J52" s="40" t="s">
        <v>91</v>
      </c>
      <c r="K52" s="45">
        <v>0</v>
      </c>
      <c r="L52" s="45">
        <v>0</v>
      </c>
      <c r="M52" s="45">
        <v>31</v>
      </c>
      <c r="N52" s="45">
        <v>0</v>
      </c>
      <c r="O52" s="45">
        <v>0</v>
      </c>
      <c r="P52" s="41">
        <v>31</v>
      </c>
      <c r="Q52" s="45">
        <v>0</v>
      </c>
      <c r="R52" s="45">
        <v>0</v>
      </c>
      <c r="S52" s="41">
        <v>0</v>
      </c>
      <c r="T52" s="41">
        <v>31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43">
        <f t="shared" si="1"/>
        <v>0.13194444444525288</v>
      </c>
    </row>
    <row r="53" spans="1:28" s="46" customFormat="1" ht="30" x14ac:dyDescent="0.25">
      <c r="A53" s="40">
        <v>2045</v>
      </c>
      <c r="B53" s="40" t="s">
        <v>41</v>
      </c>
      <c r="C53" s="41" t="s">
        <v>40</v>
      </c>
      <c r="D53" s="40" t="s">
        <v>197</v>
      </c>
      <c r="E53" s="42" t="s">
        <v>47</v>
      </c>
      <c r="F53" s="43">
        <v>44435.583333333336</v>
      </c>
      <c r="G53" s="43">
        <v>44435.694444444445</v>
      </c>
      <c r="H53" s="42" t="s">
        <v>44</v>
      </c>
      <c r="I53" s="44">
        <f t="shared" si="0"/>
        <v>2.6666666666666665</v>
      </c>
      <c r="J53" s="40" t="s">
        <v>91</v>
      </c>
      <c r="K53" s="45">
        <v>0</v>
      </c>
      <c r="L53" s="45">
        <v>0</v>
      </c>
      <c r="M53" s="45">
        <v>14</v>
      </c>
      <c r="N53" s="45">
        <v>0</v>
      </c>
      <c r="O53" s="45">
        <v>0</v>
      </c>
      <c r="P53" s="41">
        <v>14</v>
      </c>
      <c r="Q53" s="45">
        <v>0</v>
      </c>
      <c r="R53" s="45">
        <v>0</v>
      </c>
      <c r="S53" s="41">
        <v>0</v>
      </c>
      <c r="T53" s="41">
        <v>14</v>
      </c>
      <c r="U53" s="27">
        <v>0</v>
      </c>
      <c r="V53" s="27">
        <v>0</v>
      </c>
      <c r="W53" s="28"/>
      <c r="X53" s="27">
        <v>0</v>
      </c>
      <c r="Y53" s="29"/>
      <c r="Z53" s="29"/>
      <c r="AA53" s="27">
        <v>1</v>
      </c>
      <c r="AB53" s="43">
        <f t="shared" si="1"/>
        <v>0.11111111110949423</v>
      </c>
    </row>
    <row r="54" spans="1:28" s="46" customFormat="1" ht="75" x14ac:dyDescent="0.25">
      <c r="A54" s="40">
        <v>2047</v>
      </c>
      <c r="B54" s="40" t="s">
        <v>41</v>
      </c>
      <c r="C54" s="41" t="s">
        <v>40</v>
      </c>
      <c r="D54" s="40" t="s">
        <v>150</v>
      </c>
      <c r="E54" s="42" t="s">
        <v>47</v>
      </c>
      <c r="F54" s="43">
        <v>44438.430555555555</v>
      </c>
      <c r="G54" s="43">
        <v>44438.711805555555</v>
      </c>
      <c r="H54" s="42" t="s">
        <v>44</v>
      </c>
      <c r="I54" s="44">
        <f t="shared" si="0"/>
        <v>6.75</v>
      </c>
      <c r="J54" s="40" t="s">
        <v>91</v>
      </c>
      <c r="K54" s="45">
        <v>0</v>
      </c>
      <c r="L54" s="45">
        <v>0</v>
      </c>
      <c r="M54" s="45">
        <v>10</v>
      </c>
      <c r="N54" s="45">
        <v>0</v>
      </c>
      <c r="O54" s="45">
        <v>0</v>
      </c>
      <c r="P54" s="41">
        <v>10</v>
      </c>
      <c r="Q54" s="45">
        <v>0</v>
      </c>
      <c r="R54" s="45">
        <v>0</v>
      </c>
      <c r="S54" s="41">
        <v>0</v>
      </c>
      <c r="T54" s="41">
        <v>10</v>
      </c>
      <c r="U54" s="27">
        <v>0</v>
      </c>
      <c r="V54" s="27">
        <v>0</v>
      </c>
      <c r="W54" s="28"/>
      <c r="X54" s="27">
        <v>0</v>
      </c>
      <c r="Y54" s="29"/>
      <c r="Z54" s="29"/>
      <c r="AA54" s="27">
        <v>1</v>
      </c>
      <c r="AB54" s="43">
        <f t="shared" si="1"/>
        <v>0.28125</v>
      </c>
    </row>
    <row r="55" spans="1:28" s="46" customFormat="1" ht="75" x14ac:dyDescent="0.25">
      <c r="A55" s="40">
        <v>2048</v>
      </c>
      <c r="B55" s="40" t="s">
        <v>41</v>
      </c>
      <c r="C55" s="41" t="s">
        <v>40</v>
      </c>
      <c r="D55" s="40" t="s">
        <v>198</v>
      </c>
      <c r="E55" s="42" t="s">
        <v>47</v>
      </c>
      <c r="F55" s="43">
        <v>44438.444444444445</v>
      </c>
      <c r="G55" s="43">
        <v>44438.680555555555</v>
      </c>
      <c r="H55" s="42" t="s">
        <v>44</v>
      </c>
      <c r="I55" s="44">
        <f t="shared" si="0"/>
        <v>5.666666666666667</v>
      </c>
      <c r="J55" s="40" t="s">
        <v>91</v>
      </c>
      <c r="K55" s="45">
        <v>0</v>
      </c>
      <c r="L55" s="45">
        <v>0</v>
      </c>
      <c r="M55" s="45">
        <v>11</v>
      </c>
      <c r="N55" s="45">
        <v>0</v>
      </c>
      <c r="O55" s="45">
        <v>0</v>
      </c>
      <c r="P55" s="41">
        <v>11</v>
      </c>
      <c r="Q55" s="45">
        <v>0</v>
      </c>
      <c r="R55" s="45">
        <v>0</v>
      </c>
      <c r="S55" s="41">
        <v>0</v>
      </c>
      <c r="T55" s="41">
        <v>11</v>
      </c>
      <c r="U55" s="27">
        <v>0</v>
      </c>
      <c r="V55" s="27">
        <v>0</v>
      </c>
      <c r="W55" s="28"/>
      <c r="X55" s="27">
        <v>0</v>
      </c>
      <c r="Y55" s="29"/>
      <c r="Z55" s="29"/>
      <c r="AA55" s="27">
        <v>1</v>
      </c>
      <c r="AB55" s="43">
        <f t="shared" si="1"/>
        <v>0.23611111110949423</v>
      </c>
    </row>
    <row r="56" spans="1:28" s="46" customFormat="1" ht="30" x14ac:dyDescent="0.25">
      <c r="A56" s="40">
        <v>2049</v>
      </c>
      <c r="B56" s="40" t="s">
        <v>41</v>
      </c>
      <c r="C56" s="41" t="s">
        <v>40</v>
      </c>
      <c r="D56" s="40" t="s">
        <v>199</v>
      </c>
      <c r="E56" s="42" t="s">
        <v>47</v>
      </c>
      <c r="F56" s="43">
        <v>44438.569444444445</v>
      </c>
      <c r="G56" s="43">
        <v>44438.604166666664</v>
      </c>
      <c r="H56" s="42" t="s">
        <v>44</v>
      </c>
      <c r="I56" s="44">
        <f t="shared" si="0"/>
        <v>0.83333333333333337</v>
      </c>
      <c r="J56" s="40" t="s">
        <v>91</v>
      </c>
      <c r="K56" s="45">
        <v>0</v>
      </c>
      <c r="L56" s="45">
        <v>0</v>
      </c>
      <c r="M56" s="45">
        <v>3</v>
      </c>
      <c r="N56" s="45">
        <v>0</v>
      </c>
      <c r="O56" s="45">
        <v>0</v>
      </c>
      <c r="P56" s="41">
        <v>3</v>
      </c>
      <c r="Q56" s="45">
        <v>0</v>
      </c>
      <c r="R56" s="45">
        <v>0</v>
      </c>
      <c r="S56" s="41">
        <v>0</v>
      </c>
      <c r="T56" s="41">
        <v>3</v>
      </c>
      <c r="U56" s="27">
        <v>0</v>
      </c>
      <c r="V56" s="27">
        <v>0</v>
      </c>
      <c r="W56" s="28"/>
      <c r="X56" s="27">
        <v>0</v>
      </c>
      <c r="Y56" s="29"/>
      <c r="Z56" s="29"/>
      <c r="AA56" s="27">
        <v>1</v>
      </c>
      <c r="AB56" s="43">
        <f t="shared" si="1"/>
        <v>3.4722222218988463E-2</v>
      </c>
    </row>
    <row r="57" spans="1:28" s="30" customFormat="1" x14ac:dyDescent="0.25"/>
    <row r="58" spans="1:28" s="30" customFormat="1" x14ac:dyDescent="0.25"/>
    <row r="59" spans="1:28" s="30" customFormat="1" x14ac:dyDescent="0.25"/>
    <row r="60" spans="1:28" s="30" customFormat="1" x14ac:dyDescent="0.25"/>
    <row r="61" spans="1:28" s="30" customFormat="1" x14ac:dyDescent="0.25"/>
    <row r="62" spans="1:28" s="30" customFormat="1" x14ac:dyDescent="0.25"/>
    <row r="63" spans="1:28" s="30" customFormat="1" x14ac:dyDescent="0.25"/>
    <row r="64" spans="1:28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  <row r="984" s="30" customFormat="1" x14ac:dyDescent="0.25"/>
    <row r="985" s="30" customFormat="1" x14ac:dyDescent="0.25"/>
    <row r="986" s="30" customFormat="1" x14ac:dyDescent="0.25"/>
    <row r="987" s="30" customFormat="1" x14ac:dyDescent="0.25"/>
    <row r="988" s="30" customFormat="1" x14ac:dyDescent="0.25"/>
    <row r="989" s="30" customFormat="1" x14ac:dyDescent="0.25"/>
    <row r="990" s="30" customFormat="1" x14ac:dyDescent="0.25"/>
    <row r="991" s="30" customFormat="1" x14ac:dyDescent="0.25"/>
    <row r="992" s="30" customFormat="1" x14ac:dyDescent="0.25"/>
    <row r="993" s="30" customFormat="1" x14ac:dyDescent="0.25"/>
    <row r="994" s="30" customFormat="1" x14ac:dyDescent="0.25"/>
    <row r="995" s="30" customFormat="1" x14ac:dyDescent="0.25"/>
    <row r="996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6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7D44-BA46-4E46-87AA-E1A0987DD178}">
  <sheetPr>
    <pageSetUpPr fitToPage="1"/>
  </sheetPr>
  <dimension ref="A1:AB983"/>
  <sheetViews>
    <sheetView zoomScale="55" zoomScaleNormal="55" workbookViewId="0">
      <selection activeCell="A11" sqref="A11:XFD16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86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.75" thickBot="1" x14ac:dyDescent="0.3">
      <c r="A11" s="31">
        <v>1954</v>
      </c>
      <c r="B11" s="32" t="s">
        <v>41</v>
      </c>
      <c r="C11" s="33" t="s">
        <v>40</v>
      </c>
      <c r="D11" s="39" t="s">
        <v>200</v>
      </c>
      <c r="E11" s="35" t="s">
        <v>47</v>
      </c>
      <c r="F11" s="54">
        <v>44378.416666666664</v>
      </c>
      <c r="G11" s="54">
        <v>44378.722222222219</v>
      </c>
      <c r="H11" s="37" t="s">
        <v>44</v>
      </c>
      <c r="I11" s="38">
        <f t="shared" ref="I11:I48" si="0">HOUR(AB11)+MINUTE(AB11)/60</f>
        <v>7.333333333333333</v>
      </c>
      <c r="J11" s="39" t="s">
        <v>91</v>
      </c>
      <c r="K11" s="2">
        <v>0</v>
      </c>
      <c r="L11" s="2">
        <v>0</v>
      </c>
      <c r="M11" s="2">
        <v>17</v>
      </c>
      <c r="N11" s="2">
        <v>0</v>
      </c>
      <c r="O11" s="2">
        <v>0</v>
      </c>
      <c r="P11" s="33">
        <v>17</v>
      </c>
      <c r="Q11" s="2">
        <v>0</v>
      </c>
      <c r="R11" s="2">
        <v>0</v>
      </c>
      <c r="S11" s="2">
        <v>0</v>
      </c>
      <c r="T11" s="33">
        <v>17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2">
        <f t="shared" ref="AB11:AB48" si="1">G11-F11</f>
        <v>0.30555555555474712</v>
      </c>
    </row>
    <row r="12" spans="1:28" ht="45.75" thickBot="1" x14ac:dyDescent="0.3">
      <c r="A12" s="31">
        <v>1955</v>
      </c>
      <c r="B12" s="32" t="s">
        <v>41</v>
      </c>
      <c r="C12" s="33" t="s">
        <v>40</v>
      </c>
      <c r="D12" s="39" t="s">
        <v>201</v>
      </c>
      <c r="E12" s="35" t="s">
        <v>47</v>
      </c>
      <c r="F12" s="54">
        <v>44378.440972222219</v>
      </c>
      <c r="G12" s="54">
        <v>44378.697916666664</v>
      </c>
      <c r="H12" s="37" t="s">
        <v>44</v>
      </c>
      <c r="I12" s="38">
        <f t="shared" si="0"/>
        <v>6.166666666666667</v>
      </c>
      <c r="J12" s="39" t="s">
        <v>91</v>
      </c>
      <c r="K12" s="2">
        <v>0</v>
      </c>
      <c r="L12" s="2">
        <v>0</v>
      </c>
      <c r="M12" s="2">
        <v>103</v>
      </c>
      <c r="N12" s="2">
        <v>0</v>
      </c>
      <c r="O12" s="2">
        <v>0</v>
      </c>
      <c r="P12" s="33">
        <v>103</v>
      </c>
      <c r="Q12" s="2">
        <v>0</v>
      </c>
      <c r="R12" s="2">
        <v>0</v>
      </c>
      <c r="S12" s="33">
        <v>0</v>
      </c>
      <c r="T12" s="33">
        <v>103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2">
        <f t="shared" si="1"/>
        <v>0.25694444444525288</v>
      </c>
    </row>
    <row r="13" spans="1:28" ht="75.75" thickBot="1" x14ac:dyDescent="0.3">
      <c r="A13" s="31">
        <v>1956</v>
      </c>
      <c r="B13" s="32" t="s">
        <v>41</v>
      </c>
      <c r="C13" s="33" t="s">
        <v>40</v>
      </c>
      <c r="D13" s="39" t="s">
        <v>202</v>
      </c>
      <c r="E13" s="35" t="s">
        <v>47</v>
      </c>
      <c r="F13" s="54">
        <v>44378.451388888891</v>
      </c>
      <c r="G13" s="54">
        <v>44378.704861111109</v>
      </c>
      <c r="H13" s="37" t="s">
        <v>44</v>
      </c>
      <c r="I13" s="38">
        <f t="shared" si="0"/>
        <v>6.083333333333333</v>
      </c>
      <c r="J13" s="39" t="s">
        <v>91</v>
      </c>
      <c r="K13" s="2">
        <v>0</v>
      </c>
      <c r="L13" s="2">
        <v>0</v>
      </c>
      <c r="M13" s="2">
        <v>44</v>
      </c>
      <c r="N13" s="2">
        <v>0</v>
      </c>
      <c r="O13" s="2">
        <v>0</v>
      </c>
      <c r="P13" s="33">
        <v>44</v>
      </c>
      <c r="Q13" s="2">
        <v>0</v>
      </c>
      <c r="R13" s="2">
        <v>0</v>
      </c>
      <c r="S13" s="33">
        <v>0</v>
      </c>
      <c r="T13" s="33">
        <v>44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2">
        <f t="shared" si="1"/>
        <v>0.25347222221898846</v>
      </c>
    </row>
    <row r="14" spans="1:28" ht="75.75" thickBot="1" x14ac:dyDescent="0.3">
      <c r="A14" s="31">
        <v>1957</v>
      </c>
      <c r="B14" s="32" t="s">
        <v>41</v>
      </c>
      <c r="C14" s="33" t="s">
        <v>40</v>
      </c>
      <c r="D14" s="39" t="s">
        <v>203</v>
      </c>
      <c r="E14" s="35" t="s">
        <v>47</v>
      </c>
      <c r="F14" s="54">
        <v>44379.454861111109</v>
      </c>
      <c r="G14" s="54">
        <v>44379.659722222219</v>
      </c>
      <c r="H14" s="37" t="s">
        <v>44</v>
      </c>
      <c r="I14" s="38">
        <f t="shared" si="0"/>
        <v>4.916666666666667</v>
      </c>
      <c r="J14" s="39" t="s">
        <v>91</v>
      </c>
      <c r="K14" s="2">
        <v>0</v>
      </c>
      <c r="L14" s="2">
        <v>0</v>
      </c>
      <c r="M14" s="2">
        <v>12</v>
      </c>
      <c r="N14" s="2">
        <v>0</v>
      </c>
      <c r="O14" s="2">
        <v>0</v>
      </c>
      <c r="P14" s="33">
        <v>12</v>
      </c>
      <c r="Q14" s="2">
        <v>0</v>
      </c>
      <c r="R14" s="2">
        <v>0</v>
      </c>
      <c r="S14" s="33">
        <v>0</v>
      </c>
      <c r="T14" s="33">
        <v>12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2">
        <f t="shared" si="1"/>
        <v>0.20486111110949423</v>
      </c>
    </row>
    <row r="15" spans="1:28" ht="75.75" thickBot="1" x14ac:dyDescent="0.3">
      <c r="A15" s="31">
        <v>1958</v>
      </c>
      <c r="B15" s="32" t="s">
        <v>41</v>
      </c>
      <c r="C15" s="33" t="s">
        <v>40</v>
      </c>
      <c r="D15" s="39" t="s">
        <v>202</v>
      </c>
      <c r="E15" s="35" t="s">
        <v>47</v>
      </c>
      <c r="F15" s="54">
        <v>44382.46875</v>
      </c>
      <c r="G15" s="54">
        <v>44382.673611111109</v>
      </c>
      <c r="H15" s="37" t="s">
        <v>44</v>
      </c>
      <c r="I15" s="38">
        <f t="shared" si="0"/>
        <v>4.916666666666667</v>
      </c>
      <c r="J15" s="39" t="s">
        <v>91</v>
      </c>
      <c r="K15" s="2">
        <v>0</v>
      </c>
      <c r="L15" s="2">
        <v>0</v>
      </c>
      <c r="M15" s="2">
        <v>44</v>
      </c>
      <c r="N15" s="2">
        <v>0</v>
      </c>
      <c r="O15" s="2">
        <v>0</v>
      </c>
      <c r="P15" s="33">
        <v>44</v>
      </c>
      <c r="Q15" s="2">
        <v>0</v>
      </c>
      <c r="R15" s="2">
        <v>0</v>
      </c>
      <c r="S15" s="33">
        <v>0</v>
      </c>
      <c r="T15" s="33">
        <v>44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2">
        <f t="shared" si="1"/>
        <v>0.20486111110949423</v>
      </c>
    </row>
    <row r="16" spans="1:28" ht="90.75" thickBot="1" x14ac:dyDescent="0.3">
      <c r="A16" s="31">
        <v>1959</v>
      </c>
      <c r="B16" s="32" t="s">
        <v>41</v>
      </c>
      <c r="C16" s="33" t="s">
        <v>40</v>
      </c>
      <c r="D16" s="39" t="s">
        <v>204</v>
      </c>
      <c r="E16" s="35" t="s">
        <v>47</v>
      </c>
      <c r="F16" s="54">
        <v>44382.489583333336</v>
      </c>
      <c r="G16" s="54">
        <v>44382.701388888891</v>
      </c>
      <c r="H16" s="37" t="s">
        <v>44</v>
      </c>
      <c r="I16" s="38">
        <f t="shared" si="0"/>
        <v>5.083333333333333</v>
      </c>
      <c r="J16" s="39" t="s">
        <v>91</v>
      </c>
      <c r="K16" s="2">
        <v>0</v>
      </c>
      <c r="L16" s="2">
        <v>0</v>
      </c>
      <c r="M16" s="2">
        <v>28</v>
      </c>
      <c r="N16" s="2">
        <v>0</v>
      </c>
      <c r="O16" s="2">
        <v>0</v>
      </c>
      <c r="P16" s="33">
        <v>28</v>
      </c>
      <c r="Q16" s="2">
        <v>0</v>
      </c>
      <c r="R16" s="2">
        <v>0</v>
      </c>
      <c r="S16" s="33">
        <v>0</v>
      </c>
      <c r="T16" s="33">
        <v>28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2">
        <f t="shared" si="1"/>
        <v>0.21180555555474712</v>
      </c>
    </row>
    <row r="17" spans="1:28" ht="90.75" thickBot="1" x14ac:dyDescent="0.3">
      <c r="A17" s="31">
        <v>1961</v>
      </c>
      <c r="B17" s="32" t="s">
        <v>41</v>
      </c>
      <c r="C17" s="33" t="s">
        <v>40</v>
      </c>
      <c r="D17" s="39" t="s">
        <v>204</v>
      </c>
      <c r="E17" s="35" t="s">
        <v>47</v>
      </c>
      <c r="F17" s="54">
        <v>44383.434027777781</v>
      </c>
      <c r="G17" s="54">
        <v>44383.684027777781</v>
      </c>
      <c r="H17" s="37" t="s">
        <v>44</v>
      </c>
      <c r="I17" s="38">
        <f t="shared" si="0"/>
        <v>6</v>
      </c>
      <c r="J17" s="39" t="s">
        <v>91</v>
      </c>
      <c r="K17" s="2">
        <v>0</v>
      </c>
      <c r="L17" s="2">
        <v>0</v>
      </c>
      <c r="M17" s="2">
        <v>28</v>
      </c>
      <c r="N17" s="2">
        <v>0</v>
      </c>
      <c r="O17" s="2">
        <v>0</v>
      </c>
      <c r="P17" s="33">
        <v>28</v>
      </c>
      <c r="Q17" s="2">
        <v>0</v>
      </c>
      <c r="R17" s="2">
        <v>0</v>
      </c>
      <c r="S17" s="33">
        <v>0</v>
      </c>
      <c r="T17" s="33">
        <v>28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2">
        <f t="shared" si="1"/>
        <v>0.25</v>
      </c>
    </row>
    <row r="18" spans="1:28" ht="75.75" thickBot="1" x14ac:dyDescent="0.3">
      <c r="A18" s="31">
        <v>1962</v>
      </c>
      <c r="B18" s="32" t="s">
        <v>41</v>
      </c>
      <c r="C18" s="33" t="s">
        <v>40</v>
      </c>
      <c r="D18" s="39" t="s">
        <v>202</v>
      </c>
      <c r="E18" s="35" t="s">
        <v>47</v>
      </c>
      <c r="F18" s="54">
        <v>44383.440972222219</v>
      </c>
      <c r="G18" s="54">
        <v>44383.711805555555</v>
      </c>
      <c r="H18" s="37" t="s">
        <v>44</v>
      </c>
      <c r="I18" s="38">
        <f t="shared" si="0"/>
        <v>6.5</v>
      </c>
      <c r="J18" s="39" t="s">
        <v>91</v>
      </c>
      <c r="K18" s="2">
        <v>0</v>
      </c>
      <c r="L18" s="2">
        <v>0</v>
      </c>
      <c r="M18" s="2">
        <v>44</v>
      </c>
      <c r="N18" s="2">
        <v>0</v>
      </c>
      <c r="O18" s="2">
        <v>0</v>
      </c>
      <c r="P18" s="2">
        <v>44</v>
      </c>
      <c r="Q18" s="2">
        <v>0</v>
      </c>
      <c r="R18" s="2">
        <v>0</v>
      </c>
      <c r="S18" s="33">
        <v>0</v>
      </c>
      <c r="T18" s="2">
        <v>44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2">
        <f t="shared" si="1"/>
        <v>0.27083333333575865</v>
      </c>
    </row>
    <row r="19" spans="1:28" ht="75.75" thickBot="1" x14ac:dyDescent="0.3">
      <c r="A19" s="31">
        <v>1963</v>
      </c>
      <c r="B19" s="32" t="s">
        <v>41</v>
      </c>
      <c r="C19" s="33" t="s">
        <v>40</v>
      </c>
      <c r="D19" s="39" t="s">
        <v>202</v>
      </c>
      <c r="E19" s="35" t="s">
        <v>47</v>
      </c>
      <c r="F19" s="54">
        <v>44384.430555555555</v>
      </c>
      <c r="G19" s="54">
        <v>44384.663194444445</v>
      </c>
      <c r="H19" s="37" t="s">
        <v>44</v>
      </c>
      <c r="I19" s="38">
        <f t="shared" si="0"/>
        <v>5.583333333333333</v>
      </c>
      <c r="J19" s="39" t="s">
        <v>91</v>
      </c>
      <c r="K19" s="2">
        <v>0</v>
      </c>
      <c r="L19" s="2">
        <v>0</v>
      </c>
      <c r="M19" s="2">
        <v>44</v>
      </c>
      <c r="N19" s="2">
        <v>0</v>
      </c>
      <c r="O19" s="2">
        <v>0</v>
      </c>
      <c r="P19" s="2">
        <v>44</v>
      </c>
      <c r="Q19" s="2">
        <v>0</v>
      </c>
      <c r="R19" s="2">
        <v>0</v>
      </c>
      <c r="S19" s="33">
        <v>0</v>
      </c>
      <c r="T19" s="2">
        <v>44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2">
        <f t="shared" si="1"/>
        <v>0.23263888889050577</v>
      </c>
    </row>
    <row r="20" spans="1:28" ht="90.75" thickBot="1" x14ac:dyDescent="0.3">
      <c r="A20" s="31">
        <v>1964</v>
      </c>
      <c r="B20" s="32" t="s">
        <v>41</v>
      </c>
      <c r="C20" s="33" t="s">
        <v>40</v>
      </c>
      <c r="D20" s="39" t="s">
        <v>204</v>
      </c>
      <c r="E20" s="35" t="s">
        <v>47</v>
      </c>
      <c r="F20" s="54">
        <v>44384.430555555555</v>
      </c>
      <c r="G20" s="54">
        <v>44384.590277777781</v>
      </c>
      <c r="H20" s="37" t="s">
        <v>44</v>
      </c>
      <c r="I20" s="38">
        <f t="shared" si="0"/>
        <v>3.8333333333333335</v>
      </c>
      <c r="J20" s="39" t="s">
        <v>91</v>
      </c>
      <c r="K20" s="2">
        <v>0</v>
      </c>
      <c r="L20" s="2">
        <v>0</v>
      </c>
      <c r="M20" s="2">
        <v>28</v>
      </c>
      <c r="N20" s="2">
        <v>0</v>
      </c>
      <c r="O20" s="2">
        <v>0</v>
      </c>
      <c r="P20" s="33">
        <v>28</v>
      </c>
      <c r="Q20" s="2">
        <v>0</v>
      </c>
      <c r="R20" s="2">
        <v>0</v>
      </c>
      <c r="S20" s="33">
        <v>0</v>
      </c>
      <c r="T20" s="33">
        <v>28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2">
        <f t="shared" si="1"/>
        <v>0.15972222222626442</v>
      </c>
    </row>
    <row r="21" spans="1:28" ht="75.75" thickBot="1" x14ac:dyDescent="0.3">
      <c r="A21" s="31">
        <v>1965</v>
      </c>
      <c r="B21" s="32" t="s">
        <v>41</v>
      </c>
      <c r="C21" s="33" t="s">
        <v>40</v>
      </c>
      <c r="D21" s="39" t="s">
        <v>202</v>
      </c>
      <c r="E21" s="35" t="s">
        <v>47</v>
      </c>
      <c r="F21" s="54">
        <v>44385.444444444445</v>
      </c>
      <c r="G21" s="54">
        <v>44385.6875</v>
      </c>
      <c r="H21" s="37" t="s">
        <v>44</v>
      </c>
      <c r="I21" s="38">
        <f t="shared" si="0"/>
        <v>5.833333333333333</v>
      </c>
      <c r="J21" s="39" t="s">
        <v>91</v>
      </c>
      <c r="K21" s="2">
        <v>0</v>
      </c>
      <c r="L21" s="2">
        <v>0</v>
      </c>
      <c r="M21" s="2">
        <v>44</v>
      </c>
      <c r="N21" s="2">
        <v>0</v>
      </c>
      <c r="O21" s="2">
        <v>0</v>
      </c>
      <c r="P21" s="2">
        <v>44</v>
      </c>
      <c r="Q21" s="2">
        <v>0</v>
      </c>
      <c r="R21" s="2">
        <v>0</v>
      </c>
      <c r="S21" s="33">
        <v>0</v>
      </c>
      <c r="T21" s="2">
        <v>44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2">
        <f t="shared" si="1"/>
        <v>0.24305555555474712</v>
      </c>
    </row>
    <row r="22" spans="1:28" ht="90.75" thickBot="1" x14ac:dyDescent="0.3">
      <c r="A22" s="31">
        <v>1966</v>
      </c>
      <c r="B22" s="32" t="s">
        <v>41</v>
      </c>
      <c r="C22" s="33" t="s">
        <v>40</v>
      </c>
      <c r="D22" s="39" t="s">
        <v>204</v>
      </c>
      <c r="E22" s="35" t="s">
        <v>47</v>
      </c>
      <c r="F22" s="54">
        <v>44385.454861111109</v>
      </c>
      <c r="G22" s="54">
        <v>44385.645833333336</v>
      </c>
      <c r="H22" s="37" t="s">
        <v>44</v>
      </c>
      <c r="I22" s="38">
        <f t="shared" si="0"/>
        <v>4.583333333333333</v>
      </c>
      <c r="J22" s="39" t="s">
        <v>91</v>
      </c>
      <c r="K22" s="2">
        <v>0</v>
      </c>
      <c r="L22" s="2">
        <v>0</v>
      </c>
      <c r="M22" s="2">
        <v>28</v>
      </c>
      <c r="N22" s="2">
        <v>0</v>
      </c>
      <c r="O22" s="2">
        <v>0</v>
      </c>
      <c r="P22" s="33">
        <v>28</v>
      </c>
      <c r="Q22" s="2">
        <v>0</v>
      </c>
      <c r="R22" s="2">
        <v>0</v>
      </c>
      <c r="S22" s="33">
        <v>0</v>
      </c>
      <c r="T22" s="33">
        <v>28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2">
        <f t="shared" si="1"/>
        <v>0.19097222222626442</v>
      </c>
    </row>
    <row r="23" spans="1:28" ht="75.75" thickBot="1" x14ac:dyDescent="0.3">
      <c r="A23" s="31">
        <v>1969</v>
      </c>
      <c r="B23" s="32" t="s">
        <v>41</v>
      </c>
      <c r="C23" s="33" t="s">
        <v>40</v>
      </c>
      <c r="D23" s="39" t="s">
        <v>202</v>
      </c>
      <c r="E23" s="35" t="s">
        <v>47</v>
      </c>
      <c r="F23" s="54">
        <v>44386.440972222219</v>
      </c>
      <c r="G23" s="54">
        <v>44386.6875</v>
      </c>
      <c r="H23" s="37" t="s">
        <v>44</v>
      </c>
      <c r="I23" s="38">
        <f t="shared" si="0"/>
        <v>5.916666666666667</v>
      </c>
      <c r="J23" s="39" t="s">
        <v>91</v>
      </c>
      <c r="K23" s="2">
        <v>0</v>
      </c>
      <c r="L23" s="2">
        <v>0</v>
      </c>
      <c r="M23" s="2">
        <v>44</v>
      </c>
      <c r="N23" s="2">
        <v>0</v>
      </c>
      <c r="O23" s="2">
        <v>0</v>
      </c>
      <c r="P23" s="2">
        <v>44</v>
      </c>
      <c r="Q23" s="2">
        <v>0</v>
      </c>
      <c r="R23" s="2">
        <v>0</v>
      </c>
      <c r="S23" s="33">
        <v>0</v>
      </c>
      <c r="T23" s="2">
        <v>44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2">
        <f t="shared" si="1"/>
        <v>0.24652777778101154</v>
      </c>
    </row>
    <row r="24" spans="1:28" ht="75.75" thickBot="1" x14ac:dyDescent="0.3">
      <c r="A24" s="31">
        <v>1970</v>
      </c>
      <c r="B24" s="32" t="s">
        <v>41</v>
      </c>
      <c r="C24" s="33" t="s">
        <v>40</v>
      </c>
      <c r="D24" s="39" t="s">
        <v>205</v>
      </c>
      <c r="E24" s="35" t="s">
        <v>47</v>
      </c>
      <c r="F24" s="54">
        <v>44389.420138888891</v>
      </c>
      <c r="G24" s="54">
        <v>44389.673611111109</v>
      </c>
      <c r="H24" s="37" t="s">
        <v>44</v>
      </c>
      <c r="I24" s="38">
        <f t="shared" si="0"/>
        <v>6.083333333333333</v>
      </c>
      <c r="J24" s="39" t="s">
        <v>91</v>
      </c>
      <c r="K24" s="2">
        <v>0</v>
      </c>
      <c r="L24" s="2">
        <v>0</v>
      </c>
      <c r="M24" s="2">
        <v>17</v>
      </c>
      <c r="N24" s="2">
        <v>0</v>
      </c>
      <c r="O24" s="2">
        <v>0</v>
      </c>
      <c r="P24" s="33">
        <v>17</v>
      </c>
      <c r="Q24" s="2">
        <v>0</v>
      </c>
      <c r="R24" s="2">
        <v>0</v>
      </c>
      <c r="S24" s="55">
        <v>0</v>
      </c>
      <c r="T24" s="33">
        <v>17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2">
        <f t="shared" si="1"/>
        <v>0.25347222221898846</v>
      </c>
    </row>
    <row r="25" spans="1:28" ht="90.75" thickBot="1" x14ac:dyDescent="0.3">
      <c r="A25" s="31">
        <v>1971</v>
      </c>
      <c r="B25" s="32" t="s">
        <v>41</v>
      </c>
      <c r="C25" s="33" t="s">
        <v>40</v>
      </c>
      <c r="D25" s="39" t="s">
        <v>206</v>
      </c>
      <c r="E25" s="35" t="s">
        <v>47</v>
      </c>
      <c r="F25" s="54">
        <v>44390.434027777781</v>
      </c>
      <c r="G25" s="54">
        <v>44390.673611111109</v>
      </c>
      <c r="H25" s="37" t="s">
        <v>44</v>
      </c>
      <c r="I25" s="38">
        <f t="shared" si="0"/>
        <v>5.75</v>
      </c>
      <c r="J25" s="39" t="s">
        <v>91</v>
      </c>
      <c r="K25" s="2">
        <v>0</v>
      </c>
      <c r="L25" s="2">
        <v>0</v>
      </c>
      <c r="M25" s="2">
        <v>30</v>
      </c>
      <c r="N25" s="2">
        <v>0</v>
      </c>
      <c r="O25" s="2">
        <v>0</v>
      </c>
      <c r="P25" s="33">
        <v>30</v>
      </c>
      <c r="Q25" s="2">
        <v>0</v>
      </c>
      <c r="R25" s="2">
        <v>0</v>
      </c>
      <c r="S25" s="55">
        <v>0</v>
      </c>
      <c r="T25" s="33">
        <v>30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2">
        <f t="shared" si="1"/>
        <v>0.23958333332848269</v>
      </c>
    </row>
    <row r="26" spans="1:28" ht="60.75" thickBot="1" x14ac:dyDescent="0.3">
      <c r="A26" s="31">
        <v>1972</v>
      </c>
      <c r="B26" s="32" t="s">
        <v>41</v>
      </c>
      <c r="C26" s="33" t="s">
        <v>40</v>
      </c>
      <c r="D26" s="39" t="s">
        <v>207</v>
      </c>
      <c r="E26" s="35" t="s">
        <v>47</v>
      </c>
      <c r="F26" s="54">
        <v>44390.423611111109</v>
      </c>
      <c r="G26" s="54">
        <v>44390.690972222219</v>
      </c>
      <c r="H26" s="37" t="s">
        <v>44</v>
      </c>
      <c r="I26" s="38">
        <f t="shared" si="0"/>
        <v>6.416666666666667</v>
      </c>
      <c r="J26" s="39" t="s">
        <v>91</v>
      </c>
      <c r="K26" s="2">
        <v>0</v>
      </c>
      <c r="L26" s="2">
        <v>0</v>
      </c>
      <c r="M26" s="2">
        <v>4</v>
      </c>
      <c r="N26" s="2">
        <v>0</v>
      </c>
      <c r="O26" s="2">
        <v>0</v>
      </c>
      <c r="P26" s="33">
        <v>4</v>
      </c>
      <c r="Q26" s="2">
        <v>0</v>
      </c>
      <c r="R26" s="2">
        <v>0</v>
      </c>
      <c r="S26" s="55">
        <v>0</v>
      </c>
      <c r="T26" s="33">
        <v>4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2">
        <f t="shared" si="1"/>
        <v>0.26736111110949423</v>
      </c>
    </row>
    <row r="27" spans="1:28" ht="60.75" thickBot="1" x14ac:dyDescent="0.3">
      <c r="A27" s="31">
        <v>1973</v>
      </c>
      <c r="B27" s="32" t="s">
        <v>41</v>
      </c>
      <c r="C27" s="33" t="s">
        <v>40</v>
      </c>
      <c r="D27" s="39" t="s">
        <v>207</v>
      </c>
      <c r="E27" s="35" t="s">
        <v>47</v>
      </c>
      <c r="F27" s="54">
        <v>44391.409722222219</v>
      </c>
      <c r="G27" s="54">
        <v>44391.746527777781</v>
      </c>
      <c r="H27" s="37" t="s">
        <v>44</v>
      </c>
      <c r="I27" s="38">
        <f t="shared" si="0"/>
        <v>8.0833333333333339</v>
      </c>
      <c r="J27" s="39" t="s">
        <v>91</v>
      </c>
      <c r="K27" s="2">
        <v>0</v>
      </c>
      <c r="L27" s="2">
        <v>0</v>
      </c>
      <c r="M27" s="2">
        <v>4</v>
      </c>
      <c r="N27" s="2">
        <v>0</v>
      </c>
      <c r="O27" s="2">
        <v>0</v>
      </c>
      <c r="P27" s="33">
        <v>4</v>
      </c>
      <c r="Q27" s="2">
        <v>0</v>
      </c>
      <c r="R27" s="2">
        <v>0</v>
      </c>
      <c r="S27" s="55">
        <v>0</v>
      </c>
      <c r="T27" s="33">
        <v>4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2">
        <f t="shared" si="1"/>
        <v>0.33680555556202307</v>
      </c>
    </row>
    <row r="28" spans="1:28" ht="90.75" thickBot="1" x14ac:dyDescent="0.3">
      <c r="A28" s="31">
        <v>1974</v>
      </c>
      <c r="B28" s="32" t="s">
        <v>41</v>
      </c>
      <c r="C28" s="33" t="s">
        <v>40</v>
      </c>
      <c r="D28" s="39" t="s">
        <v>208</v>
      </c>
      <c r="E28" s="35" t="s">
        <v>47</v>
      </c>
      <c r="F28" s="54">
        <v>44391.409722222219</v>
      </c>
      <c r="G28" s="54">
        <v>44391.496527777781</v>
      </c>
      <c r="H28" s="37" t="s">
        <v>44</v>
      </c>
      <c r="I28" s="38">
        <f t="shared" si="0"/>
        <v>2.0833333333333335</v>
      </c>
      <c r="J28" s="39" t="s">
        <v>91</v>
      </c>
      <c r="K28" s="2">
        <v>0</v>
      </c>
      <c r="L28" s="2">
        <v>0</v>
      </c>
      <c r="M28" s="2">
        <v>40</v>
      </c>
      <c r="N28" s="2">
        <v>0</v>
      </c>
      <c r="O28" s="2">
        <v>0</v>
      </c>
      <c r="P28" s="33">
        <v>40</v>
      </c>
      <c r="Q28" s="2">
        <v>0</v>
      </c>
      <c r="R28" s="2">
        <v>0</v>
      </c>
      <c r="S28" s="55">
        <v>0</v>
      </c>
      <c r="T28" s="33">
        <v>40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2">
        <f t="shared" si="1"/>
        <v>8.6805555562023073E-2</v>
      </c>
    </row>
    <row r="29" spans="1:28" ht="60.75" thickBot="1" x14ac:dyDescent="0.3">
      <c r="A29" s="31">
        <v>1975</v>
      </c>
      <c r="B29" s="32" t="s">
        <v>41</v>
      </c>
      <c r="C29" s="33" t="s">
        <v>40</v>
      </c>
      <c r="D29" s="39" t="s">
        <v>181</v>
      </c>
      <c r="E29" s="35" t="s">
        <v>47</v>
      </c>
      <c r="F29" s="54">
        <v>44392.415972222225</v>
      </c>
      <c r="G29" s="54">
        <v>44392.660416666666</v>
      </c>
      <c r="H29" s="37" t="s">
        <v>44</v>
      </c>
      <c r="I29" s="38">
        <f t="shared" si="0"/>
        <v>5.8666666666666671</v>
      </c>
      <c r="J29" s="39" t="s">
        <v>91</v>
      </c>
      <c r="K29" s="2">
        <v>0</v>
      </c>
      <c r="L29" s="2">
        <v>0</v>
      </c>
      <c r="M29" s="2">
        <v>218</v>
      </c>
      <c r="N29" s="2">
        <v>0</v>
      </c>
      <c r="O29" s="2">
        <v>0</v>
      </c>
      <c r="P29" s="33">
        <v>218</v>
      </c>
      <c r="Q29" s="2">
        <v>0</v>
      </c>
      <c r="R29" s="2">
        <v>0</v>
      </c>
      <c r="S29" s="55">
        <v>0</v>
      </c>
      <c r="T29" s="33">
        <v>218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2">
        <f t="shared" si="1"/>
        <v>0.24444444444088731</v>
      </c>
    </row>
    <row r="30" spans="1:28" ht="90.75" thickBot="1" x14ac:dyDescent="0.3">
      <c r="A30" s="31">
        <v>1976</v>
      </c>
      <c r="B30" s="32" t="s">
        <v>41</v>
      </c>
      <c r="C30" s="33" t="s">
        <v>40</v>
      </c>
      <c r="D30" s="39" t="s">
        <v>209</v>
      </c>
      <c r="E30" s="35" t="s">
        <v>47</v>
      </c>
      <c r="F30" s="54">
        <v>44393.434027777781</v>
      </c>
      <c r="G30" s="54">
        <v>44393.708333333336</v>
      </c>
      <c r="H30" s="37" t="s">
        <v>44</v>
      </c>
      <c r="I30" s="38">
        <f t="shared" si="0"/>
        <v>6.583333333333333</v>
      </c>
      <c r="J30" s="39" t="s">
        <v>91</v>
      </c>
      <c r="K30" s="2">
        <v>0</v>
      </c>
      <c r="L30" s="2">
        <v>0</v>
      </c>
      <c r="M30" s="2">
        <v>22</v>
      </c>
      <c r="N30" s="2">
        <v>0</v>
      </c>
      <c r="O30" s="2">
        <v>0</v>
      </c>
      <c r="P30" s="33">
        <v>22</v>
      </c>
      <c r="Q30" s="2">
        <v>0</v>
      </c>
      <c r="R30" s="2">
        <v>0</v>
      </c>
      <c r="S30" s="55">
        <v>0</v>
      </c>
      <c r="T30" s="33">
        <v>22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2">
        <f t="shared" si="1"/>
        <v>0.27430555555474712</v>
      </c>
    </row>
    <row r="31" spans="1:28" ht="90.75" thickBot="1" x14ac:dyDescent="0.3">
      <c r="A31" s="31">
        <v>1977</v>
      </c>
      <c r="B31" s="32" t="s">
        <v>41</v>
      </c>
      <c r="C31" s="33" t="s">
        <v>40</v>
      </c>
      <c r="D31" s="39" t="s">
        <v>210</v>
      </c>
      <c r="E31" s="35" t="s">
        <v>47</v>
      </c>
      <c r="F31" s="54">
        <v>44396.451388888891</v>
      </c>
      <c r="G31" s="54">
        <v>44396.697916666664</v>
      </c>
      <c r="H31" s="37" t="s">
        <v>44</v>
      </c>
      <c r="I31" s="38">
        <f t="shared" si="0"/>
        <v>5.916666666666667</v>
      </c>
      <c r="J31" s="39" t="s">
        <v>91</v>
      </c>
      <c r="K31" s="2">
        <v>0</v>
      </c>
      <c r="L31" s="2">
        <v>0</v>
      </c>
      <c r="M31" s="2">
        <v>23</v>
      </c>
      <c r="N31" s="2">
        <v>0</v>
      </c>
      <c r="O31" s="2">
        <v>0</v>
      </c>
      <c r="P31" s="2">
        <v>23</v>
      </c>
      <c r="Q31" s="2">
        <v>0</v>
      </c>
      <c r="R31" s="2">
        <v>0</v>
      </c>
      <c r="S31" s="55">
        <v>0</v>
      </c>
      <c r="T31" s="2">
        <v>23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2">
        <f t="shared" si="1"/>
        <v>0.24652777777373558</v>
      </c>
    </row>
    <row r="32" spans="1:28" ht="90.75" thickBot="1" x14ac:dyDescent="0.3">
      <c r="A32" s="31">
        <v>1978</v>
      </c>
      <c r="B32" s="32" t="s">
        <v>41</v>
      </c>
      <c r="C32" s="33" t="s">
        <v>40</v>
      </c>
      <c r="D32" s="39" t="s">
        <v>210</v>
      </c>
      <c r="E32" s="35" t="s">
        <v>47</v>
      </c>
      <c r="F32" s="54">
        <v>44397.447916666664</v>
      </c>
      <c r="G32" s="54">
        <v>44397.6875</v>
      </c>
      <c r="H32" s="37" t="s">
        <v>44</v>
      </c>
      <c r="I32" s="38">
        <f t="shared" si="0"/>
        <v>5.75</v>
      </c>
      <c r="J32" s="39" t="s">
        <v>91</v>
      </c>
      <c r="K32" s="2">
        <v>0</v>
      </c>
      <c r="L32" s="2">
        <v>0</v>
      </c>
      <c r="M32" s="2">
        <v>23</v>
      </c>
      <c r="N32" s="2">
        <v>0</v>
      </c>
      <c r="O32" s="2">
        <v>0</v>
      </c>
      <c r="P32" s="2">
        <v>23</v>
      </c>
      <c r="Q32" s="2">
        <v>0</v>
      </c>
      <c r="R32" s="2">
        <v>0</v>
      </c>
      <c r="S32" s="55">
        <v>0</v>
      </c>
      <c r="T32" s="2">
        <v>23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2">
        <f t="shared" si="1"/>
        <v>0.23958333333575865</v>
      </c>
    </row>
    <row r="33" spans="1:28" ht="60.75" thickBot="1" x14ac:dyDescent="0.3">
      <c r="A33" s="31">
        <v>1979</v>
      </c>
      <c r="B33" s="32" t="s">
        <v>41</v>
      </c>
      <c r="C33" s="33" t="s">
        <v>40</v>
      </c>
      <c r="D33" s="39" t="s">
        <v>181</v>
      </c>
      <c r="E33" s="35" t="s">
        <v>47</v>
      </c>
      <c r="F33" s="54">
        <v>44397.597222222219</v>
      </c>
      <c r="G33" s="54">
        <v>44397.78125</v>
      </c>
      <c r="H33" s="37" t="s">
        <v>44</v>
      </c>
      <c r="I33" s="38">
        <f t="shared" si="0"/>
        <v>4.416666666666667</v>
      </c>
      <c r="J33" s="39" t="s">
        <v>91</v>
      </c>
      <c r="K33" s="2">
        <v>0</v>
      </c>
      <c r="L33" s="2">
        <v>0</v>
      </c>
      <c r="M33" s="2">
        <v>218</v>
      </c>
      <c r="N33" s="2">
        <v>0</v>
      </c>
      <c r="O33" s="2">
        <v>0</v>
      </c>
      <c r="P33" s="2">
        <v>218</v>
      </c>
      <c r="Q33" s="2">
        <v>0</v>
      </c>
      <c r="R33" s="2">
        <v>0</v>
      </c>
      <c r="S33" s="55">
        <v>0</v>
      </c>
      <c r="T33" s="2">
        <v>218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2">
        <f t="shared" si="1"/>
        <v>0.18402777778101154</v>
      </c>
    </row>
    <row r="34" spans="1:28" ht="90.75" thickBot="1" x14ac:dyDescent="0.3">
      <c r="A34" s="31">
        <v>1980</v>
      </c>
      <c r="B34" s="32" t="s">
        <v>41</v>
      </c>
      <c r="C34" s="33" t="s">
        <v>40</v>
      </c>
      <c r="D34" s="39" t="s">
        <v>210</v>
      </c>
      <c r="E34" s="35" t="s">
        <v>47</v>
      </c>
      <c r="F34" s="54">
        <v>44398.434027777781</v>
      </c>
      <c r="G34" s="54">
        <v>44398.503472222219</v>
      </c>
      <c r="H34" s="37" t="s">
        <v>44</v>
      </c>
      <c r="I34" s="38">
        <f t="shared" si="0"/>
        <v>1.6666666666666665</v>
      </c>
      <c r="J34" s="39" t="s">
        <v>91</v>
      </c>
      <c r="K34" s="2">
        <v>0</v>
      </c>
      <c r="L34" s="2">
        <v>0</v>
      </c>
      <c r="M34" s="2">
        <v>23</v>
      </c>
      <c r="N34" s="2">
        <v>0</v>
      </c>
      <c r="O34" s="2">
        <v>0</v>
      </c>
      <c r="P34" s="2">
        <v>23</v>
      </c>
      <c r="Q34" s="2">
        <v>0</v>
      </c>
      <c r="R34" s="2">
        <v>0</v>
      </c>
      <c r="S34" s="55">
        <v>0</v>
      </c>
      <c r="T34" s="2">
        <v>23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2">
        <f t="shared" si="1"/>
        <v>6.9444444437976927E-2</v>
      </c>
    </row>
    <row r="35" spans="1:28" ht="45.75" thickBot="1" x14ac:dyDescent="0.3">
      <c r="A35" s="31">
        <v>1981</v>
      </c>
      <c r="B35" s="32" t="s">
        <v>41</v>
      </c>
      <c r="C35" s="33" t="s">
        <v>40</v>
      </c>
      <c r="D35" s="39" t="s">
        <v>211</v>
      </c>
      <c r="E35" s="35" t="s">
        <v>47</v>
      </c>
      <c r="F35" s="54">
        <v>44399.399305555555</v>
      </c>
      <c r="G35" s="54">
        <v>44399.482638888891</v>
      </c>
      <c r="H35" s="37" t="s">
        <v>44</v>
      </c>
      <c r="I35" s="38">
        <f t="shared" si="0"/>
        <v>2</v>
      </c>
      <c r="J35" s="39" t="s">
        <v>91</v>
      </c>
      <c r="K35" s="2">
        <v>0</v>
      </c>
      <c r="L35" s="2">
        <v>0</v>
      </c>
      <c r="M35" s="2">
        <v>11</v>
      </c>
      <c r="N35" s="2">
        <v>0</v>
      </c>
      <c r="O35" s="2">
        <v>0</v>
      </c>
      <c r="P35" s="33">
        <v>11</v>
      </c>
      <c r="Q35" s="2">
        <v>0</v>
      </c>
      <c r="R35" s="2">
        <v>0</v>
      </c>
      <c r="S35" s="55">
        <v>0</v>
      </c>
      <c r="T35" s="33">
        <v>11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2">
        <f t="shared" si="1"/>
        <v>8.3333333335758653E-2</v>
      </c>
    </row>
    <row r="36" spans="1:28" ht="75.75" thickBot="1" x14ac:dyDescent="0.3">
      <c r="A36" s="31">
        <v>1982</v>
      </c>
      <c r="B36" s="32" t="s">
        <v>41</v>
      </c>
      <c r="C36" s="33" t="s">
        <v>40</v>
      </c>
      <c r="D36" s="39" t="s">
        <v>182</v>
      </c>
      <c r="E36" s="35" t="s">
        <v>47</v>
      </c>
      <c r="F36" s="54">
        <v>44399.402777777781</v>
      </c>
      <c r="G36" s="54">
        <v>44399.680555555555</v>
      </c>
      <c r="H36" s="37" t="s">
        <v>44</v>
      </c>
      <c r="I36" s="38">
        <f t="shared" si="0"/>
        <v>6.666666666666667</v>
      </c>
      <c r="J36" s="39" t="s">
        <v>91</v>
      </c>
      <c r="K36" s="2">
        <v>0</v>
      </c>
      <c r="L36" s="2">
        <v>0</v>
      </c>
      <c r="M36" s="2">
        <v>211</v>
      </c>
      <c r="N36" s="2">
        <v>0</v>
      </c>
      <c r="O36" s="2">
        <v>0</v>
      </c>
      <c r="P36" s="33">
        <v>211</v>
      </c>
      <c r="Q36" s="2">
        <v>0</v>
      </c>
      <c r="R36" s="2">
        <v>0</v>
      </c>
      <c r="S36" s="55">
        <v>0</v>
      </c>
      <c r="T36" s="33">
        <v>211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2">
        <f t="shared" si="1"/>
        <v>0.27777777777373558</v>
      </c>
    </row>
    <row r="37" spans="1:28" ht="75.75" thickBot="1" x14ac:dyDescent="0.3">
      <c r="A37" s="31">
        <v>1983</v>
      </c>
      <c r="B37" s="32" t="s">
        <v>41</v>
      </c>
      <c r="C37" s="33" t="s">
        <v>40</v>
      </c>
      <c r="D37" s="39" t="s">
        <v>212</v>
      </c>
      <c r="E37" s="35" t="s">
        <v>47</v>
      </c>
      <c r="F37" s="54">
        <v>44399.416666666664</v>
      </c>
      <c r="G37" s="54">
        <v>44399.663194444445</v>
      </c>
      <c r="H37" s="37" t="s">
        <v>44</v>
      </c>
      <c r="I37" s="38">
        <f t="shared" si="0"/>
        <v>5.916666666666667</v>
      </c>
      <c r="J37" s="39" t="s">
        <v>91</v>
      </c>
      <c r="K37" s="2">
        <v>0</v>
      </c>
      <c r="L37" s="2">
        <v>0</v>
      </c>
      <c r="M37" s="2">
        <v>6</v>
      </c>
      <c r="N37" s="2">
        <v>0</v>
      </c>
      <c r="O37" s="2">
        <v>0</v>
      </c>
      <c r="P37" s="33">
        <v>6</v>
      </c>
      <c r="Q37" s="2">
        <v>0</v>
      </c>
      <c r="R37" s="2">
        <v>0</v>
      </c>
      <c r="S37" s="55">
        <v>0</v>
      </c>
      <c r="T37" s="33">
        <v>6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2">
        <f t="shared" si="1"/>
        <v>0.24652777778101154</v>
      </c>
    </row>
    <row r="38" spans="1:28" ht="75.75" thickBot="1" x14ac:dyDescent="0.3">
      <c r="A38" s="31">
        <v>1984</v>
      </c>
      <c r="B38" s="32" t="s">
        <v>41</v>
      </c>
      <c r="C38" s="33" t="s">
        <v>40</v>
      </c>
      <c r="D38" s="39" t="s">
        <v>213</v>
      </c>
      <c r="E38" s="35" t="s">
        <v>47</v>
      </c>
      <c r="F38" s="54">
        <v>44400.434027777781</v>
      </c>
      <c r="G38" s="54">
        <v>44400.711805555555</v>
      </c>
      <c r="H38" s="37" t="s">
        <v>44</v>
      </c>
      <c r="I38" s="38">
        <f t="shared" si="0"/>
        <v>6.666666666666667</v>
      </c>
      <c r="J38" s="39" t="s">
        <v>91</v>
      </c>
      <c r="K38" s="2">
        <v>0</v>
      </c>
      <c r="L38" s="2">
        <v>0</v>
      </c>
      <c r="M38" s="2">
        <v>31</v>
      </c>
      <c r="N38" s="2">
        <v>0</v>
      </c>
      <c r="O38" s="2">
        <v>0</v>
      </c>
      <c r="P38" s="33">
        <v>31</v>
      </c>
      <c r="Q38" s="2">
        <v>0</v>
      </c>
      <c r="R38" s="2">
        <v>0</v>
      </c>
      <c r="S38" s="55">
        <v>0</v>
      </c>
      <c r="T38" s="33">
        <v>31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2">
        <f t="shared" si="1"/>
        <v>0.27777777777373558</v>
      </c>
    </row>
    <row r="39" spans="1:28" ht="75.75" thickBot="1" x14ac:dyDescent="0.3">
      <c r="A39" s="31">
        <v>1986</v>
      </c>
      <c r="B39" s="32" t="s">
        <v>41</v>
      </c>
      <c r="C39" s="33" t="s">
        <v>40</v>
      </c>
      <c r="D39" s="39" t="s">
        <v>214</v>
      </c>
      <c r="E39" s="35" t="s">
        <v>47</v>
      </c>
      <c r="F39" s="54">
        <v>44400.458333333336</v>
      </c>
      <c r="G39" s="54">
        <v>44400.614583333336</v>
      </c>
      <c r="H39" s="37" t="s">
        <v>44</v>
      </c>
      <c r="I39" s="38">
        <f t="shared" si="0"/>
        <v>3.75</v>
      </c>
      <c r="J39" s="39" t="s">
        <v>91</v>
      </c>
      <c r="K39" s="2">
        <v>0</v>
      </c>
      <c r="L39" s="2">
        <v>0</v>
      </c>
      <c r="M39" s="2">
        <v>37</v>
      </c>
      <c r="N39" s="2">
        <v>0</v>
      </c>
      <c r="O39" s="2">
        <v>0</v>
      </c>
      <c r="P39" s="33">
        <v>37</v>
      </c>
      <c r="Q39" s="2">
        <v>0</v>
      </c>
      <c r="R39" s="2">
        <v>0</v>
      </c>
      <c r="S39" s="55">
        <v>0</v>
      </c>
      <c r="T39" s="33">
        <v>37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2">
        <f t="shared" si="1"/>
        <v>0.15625</v>
      </c>
    </row>
    <row r="40" spans="1:28" ht="30.75" thickBot="1" x14ac:dyDescent="0.3">
      <c r="A40" s="31">
        <v>1987</v>
      </c>
      <c r="B40" s="32" t="s">
        <v>41</v>
      </c>
      <c r="C40" s="33" t="s">
        <v>40</v>
      </c>
      <c r="D40" s="39" t="s">
        <v>215</v>
      </c>
      <c r="E40" s="35" t="s">
        <v>47</v>
      </c>
      <c r="F40" s="54">
        <v>44403.385416666664</v>
      </c>
      <c r="G40" s="54">
        <v>44403.4375</v>
      </c>
      <c r="H40" s="37" t="s">
        <v>44</v>
      </c>
      <c r="I40" s="38">
        <f t="shared" si="0"/>
        <v>1.25</v>
      </c>
      <c r="J40" s="39" t="s">
        <v>91</v>
      </c>
      <c r="K40" s="2">
        <v>0</v>
      </c>
      <c r="L40" s="2">
        <v>0</v>
      </c>
      <c r="M40" s="2">
        <v>17</v>
      </c>
      <c r="N40" s="2">
        <v>0</v>
      </c>
      <c r="O40" s="2">
        <v>0</v>
      </c>
      <c r="P40" s="33">
        <v>17</v>
      </c>
      <c r="Q40" s="2">
        <v>0</v>
      </c>
      <c r="R40" s="2">
        <v>0</v>
      </c>
      <c r="S40" s="55">
        <v>0</v>
      </c>
      <c r="T40" s="33">
        <v>17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2">
        <f t="shared" si="1"/>
        <v>5.2083333335758653E-2</v>
      </c>
    </row>
    <row r="41" spans="1:28" ht="75.75" thickBot="1" x14ac:dyDescent="0.3">
      <c r="A41" s="31">
        <v>1988</v>
      </c>
      <c r="B41" s="32" t="s">
        <v>41</v>
      </c>
      <c r="C41" s="33" t="s">
        <v>40</v>
      </c>
      <c r="D41" s="39" t="s">
        <v>216</v>
      </c>
      <c r="E41" s="35" t="s">
        <v>47</v>
      </c>
      <c r="F41" s="54">
        <v>44403.427083333336</v>
      </c>
      <c r="G41" s="54">
        <v>44403.649305555555</v>
      </c>
      <c r="H41" s="37" t="s">
        <v>44</v>
      </c>
      <c r="I41" s="38">
        <f t="shared" si="0"/>
        <v>5.333333333333333</v>
      </c>
      <c r="J41" s="39" t="s">
        <v>91</v>
      </c>
      <c r="K41" s="2">
        <v>0</v>
      </c>
      <c r="L41" s="2">
        <v>0</v>
      </c>
      <c r="M41" s="2">
        <v>26</v>
      </c>
      <c r="N41" s="2">
        <v>0</v>
      </c>
      <c r="O41" s="2">
        <v>0</v>
      </c>
      <c r="P41" s="33">
        <v>26</v>
      </c>
      <c r="Q41" s="2">
        <v>0</v>
      </c>
      <c r="R41" s="2">
        <v>0</v>
      </c>
      <c r="S41" s="55">
        <v>0</v>
      </c>
      <c r="T41" s="33">
        <v>26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2">
        <f t="shared" si="1"/>
        <v>0.22222222221898846</v>
      </c>
    </row>
    <row r="42" spans="1:28" ht="45.75" thickBot="1" x14ac:dyDescent="0.3">
      <c r="A42" s="31">
        <v>1989</v>
      </c>
      <c r="B42" s="32" t="s">
        <v>41</v>
      </c>
      <c r="C42" s="33" t="s">
        <v>40</v>
      </c>
      <c r="D42" s="39" t="s">
        <v>217</v>
      </c>
      <c r="E42" s="35" t="s">
        <v>47</v>
      </c>
      <c r="F42" s="54">
        <v>44403.548611111109</v>
      </c>
      <c r="G42" s="54">
        <v>44403.649305555555</v>
      </c>
      <c r="H42" s="37" t="s">
        <v>44</v>
      </c>
      <c r="I42" s="38">
        <f t="shared" si="0"/>
        <v>2.4166666666666665</v>
      </c>
      <c r="J42" s="39" t="s">
        <v>91</v>
      </c>
      <c r="K42" s="2">
        <v>0</v>
      </c>
      <c r="L42" s="2">
        <v>0</v>
      </c>
      <c r="M42" s="2">
        <v>32</v>
      </c>
      <c r="N42" s="2">
        <v>0</v>
      </c>
      <c r="O42" s="2">
        <v>0</v>
      </c>
      <c r="P42" s="33">
        <v>32</v>
      </c>
      <c r="Q42" s="2">
        <v>0</v>
      </c>
      <c r="R42" s="2">
        <v>0</v>
      </c>
      <c r="S42" s="55">
        <v>0</v>
      </c>
      <c r="T42" s="33">
        <v>32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2">
        <f t="shared" si="1"/>
        <v>0.10069444444525288</v>
      </c>
    </row>
    <row r="43" spans="1:28" ht="60.75" thickBot="1" x14ac:dyDescent="0.3">
      <c r="A43" s="31">
        <v>1990</v>
      </c>
      <c r="B43" s="32" t="s">
        <v>41</v>
      </c>
      <c r="C43" s="33" t="s">
        <v>40</v>
      </c>
      <c r="D43" s="39" t="s">
        <v>218</v>
      </c>
      <c r="E43" s="35" t="s">
        <v>47</v>
      </c>
      <c r="F43" s="54">
        <v>44403.427083333336</v>
      </c>
      <c r="G43" s="54">
        <v>44403.427083333336</v>
      </c>
      <c r="H43" s="37" t="s">
        <v>44</v>
      </c>
      <c r="I43" s="38">
        <f t="shared" si="0"/>
        <v>0</v>
      </c>
      <c r="J43" s="39" t="s">
        <v>91</v>
      </c>
      <c r="K43" s="2">
        <v>0</v>
      </c>
      <c r="L43" s="2">
        <v>0</v>
      </c>
      <c r="M43" s="2">
        <v>32</v>
      </c>
      <c r="N43" s="2">
        <v>0</v>
      </c>
      <c r="O43" s="2">
        <v>0</v>
      </c>
      <c r="P43" s="33">
        <v>32</v>
      </c>
      <c r="Q43" s="2">
        <v>0</v>
      </c>
      <c r="R43" s="2">
        <v>0</v>
      </c>
      <c r="S43" s="55">
        <v>0</v>
      </c>
      <c r="T43" s="33">
        <v>32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2">
        <f t="shared" si="1"/>
        <v>0</v>
      </c>
    </row>
    <row r="44" spans="1:28" ht="90.75" thickBot="1" x14ac:dyDescent="0.3">
      <c r="A44" s="31">
        <v>1994</v>
      </c>
      <c r="B44" s="32" t="s">
        <v>41</v>
      </c>
      <c r="C44" s="33" t="s">
        <v>40</v>
      </c>
      <c r="D44" s="39" t="s">
        <v>219</v>
      </c>
      <c r="E44" s="35" t="s">
        <v>47</v>
      </c>
      <c r="F44" s="54">
        <v>44404.402777777781</v>
      </c>
      <c r="G44" s="54">
        <v>44404.524305555555</v>
      </c>
      <c r="H44" s="37" t="s">
        <v>44</v>
      </c>
      <c r="I44" s="38">
        <f t="shared" si="0"/>
        <v>2.9166666666666665</v>
      </c>
      <c r="J44" s="39" t="s">
        <v>91</v>
      </c>
      <c r="K44" s="2">
        <v>0</v>
      </c>
      <c r="L44" s="2">
        <v>0</v>
      </c>
      <c r="M44" s="2">
        <v>46</v>
      </c>
      <c r="N44" s="2">
        <v>0</v>
      </c>
      <c r="O44" s="2">
        <v>0</v>
      </c>
      <c r="P44" s="33">
        <v>46</v>
      </c>
      <c r="Q44" s="2">
        <v>0</v>
      </c>
      <c r="R44" s="2">
        <v>0</v>
      </c>
      <c r="S44" s="33">
        <v>0</v>
      </c>
      <c r="T44" s="33">
        <v>46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2">
        <f t="shared" si="1"/>
        <v>0.12152777777373558</v>
      </c>
    </row>
    <row r="45" spans="1:28" ht="75.75" thickBot="1" x14ac:dyDescent="0.3">
      <c r="A45" s="31">
        <v>1995</v>
      </c>
      <c r="B45" s="32" t="s">
        <v>41</v>
      </c>
      <c r="C45" s="33" t="s">
        <v>40</v>
      </c>
      <c r="D45" s="39" t="s">
        <v>220</v>
      </c>
      <c r="E45" s="35" t="s">
        <v>47</v>
      </c>
      <c r="F45" s="54">
        <v>44405.434027777781</v>
      </c>
      <c r="G45" s="54">
        <v>44405.684027777781</v>
      </c>
      <c r="H45" s="37" t="s">
        <v>44</v>
      </c>
      <c r="I45" s="38">
        <f t="shared" si="0"/>
        <v>6</v>
      </c>
      <c r="J45" s="39" t="s">
        <v>91</v>
      </c>
      <c r="K45" s="2">
        <v>0</v>
      </c>
      <c r="L45" s="2">
        <v>0</v>
      </c>
      <c r="M45" s="2">
        <v>13</v>
      </c>
      <c r="N45" s="2">
        <v>0</v>
      </c>
      <c r="O45" s="2">
        <v>0</v>
      </c>
      <c r="P45" s="33">
        <v>13</v>
      </c>
      <c r="Q45" s="2">
        <v>0</v>
      </c>
      <c r="R45" s="2">
        <v>0</v>
      </c>
      <c r="S45" s="33">
        <v>0</v>
      </c>
      <c r="T45" s="33">
        <v>13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2">
        <f t="shared" si="1"/>
        <v>0.25</v>
      </c>
    </row>
    <row r="46" spans="1:28" ht="75.75" thickBot="1" x14ac:dyDescent="0.3">
      <c r="A46" s="31">
        <v>1996</v>
      </c>
      <c r="B46" s="32" t="s">
        <v>41</v>
      </c>
      <c r="C46" s="33" t="s">
        <v>40</v>
      </c>
      <c r="D46" s="39" t="s">
        <v>221</v>
      </c>
      <c r="E46" s="35" t="s">
        <v>47</v>
      </c>
      <c r="F46" s="54">
        <v>44405.395833333336</v>
      </c>
      <c r="G46" s="54">
        <v>44405.680555555555</v>
      </c>
      <c r="H46" s="37" t="s">
        <v>44</v>
      </c>
      <c r="I46" s="38">
        <f t="shared" si="0"/>
        <v>6.833333333333333</v>
      </c>
      <c r="J46" s="39" t="s">
        <v>91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33">
        <v>1</v>
      </c>
      <c r="Q46" s="2">
        <v>0</v>
      </c>
      <c r="R46" s="2">
        <v>0</v>
      </c>
      <c r="S46" s="33">
        <v>0</v>
      </c>
      <c r="T46" s="33">
        <v>1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2">
        <f t="shared" si="1"/>
        <v>0.28472222221898846</v>
      </c>
    </row>
    <row r="47" spans="1:28" ht="30.75" thickBot="1" x14ac:dyDescent="0.3">
      <c r="A47" s="31">
        <v>1997</v>
      </c>
      <c r="B47" s="32" t="s">
        <v>41</v>
      </c>
      <c r="C47" s="33" t="s">
        <v>40</v>
      </c>
      <c r="D47" s="39" t="s">
        <v>222</v>
      </c>
      <c r="E47" s="35" t="s">
        <v>47</v>
      </c>
      <c r="F47" s="54">
        <v>44405.489583333336</v>
      </c>
      <c r="G47" s="54">
        <v>44405.527777777781</v>
      </c>
      <c r="H47" s="37" t="s">
        <v>44</v>
      </c>
      <c r="I47" s="38">
        <f t="shared" si="0"/>
        <v>0.91666666666666663</v>
      </c>
      <c r="J47" s="39" t="s">
        <v>91</v>
      </c>
      <c r="K47" s="2">
        <v>0</v>
      </c>
      <c r="L47" s="2">
        <v>0</v>
      </c>
      <c r="M47" s="2">
        <v>104</v>
      </c>
      <c r="N47" s="2">
        <v>0</v>
      </c>
      <c r="O47" s="2">
        <v>0</v>
      </c>
      <c r="P47" s="33">
        <v>104</v>
      </c>
      <c r="Q47" s="2">
        <v>0</v>
      </c>
      <c r="R47" s="2">
        <v>0</v>
      </c>
      <c r="S47" s="33">
        <v>0</v>
      </c>
      <c r="T47" s="33">
        <v>104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2">
        <f t="shared" si="1"/>
        <v>3.8194444445252884E-2</v>
      </c>
    </row>
    <row r="48" spans="1:28" ht="75.75" thickBot="1" x14ac:dyDescent="0.3">
      <c r="A48" s="31">
        <v>2001</v>
      </c>
      <c r="B48" s="32" t="s">
        <v>41</v>
      </c>
      <c r="C48" s="33" t="s">
        <v>40</v>
      </c>
      <c r="D48" s="39" t="s">
        <v>220</v>
      </c>
      <c r="E48" s="35" t="s">
        <v>47</v>
      </c>
      <c r="F48" s="54">
        <v>44407.392361111109</v>
      </c>
      <c r="G48" s="54">
        <v>44407.524305555555</v>
      </c>
      <c r="H48" s="37" t="s">
        <v>44</v>
      </c>
      <c r="I48" s="38">
        <f t="shared" si="0"/>
        <v>3.1666666666666665</v>
      </c>
      <c r="J48" s="39" t="s">
        <v>91</v>
      </c>
      <c r="K48" s="2">
        <v>0</v>
      </c>
      <c r="L48" s="2">
        <v>0</v>
      </c>
      <c r="M48" s="2">
        <v>13</v>
      </c>
      <c r="N48" s="2">
        <v>0</v>
      </c>
      <c r="O48" s="2">
        <v>0</v>
      </c>
      <c r="P48" s="33">
        <v>13</v>
      </c>
      <c r="Q48" s="2">
        <v>0</v>
      </c>
      <c r="R48" s="2">
        <v>0</v>
      </c>
      <c r="S48" s="33">
        <v>0</v>
      </c>
      <c r="T48" s="33">
        <v>13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2">
        <f t="shared" si="1"/>
        <v>0.13194444444525288</v>
      </c>
    </row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48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88A3-4EA9-44D5-9093-08A07E30F850}">
  <sheetPr>
    <pageSetUpPr fitToPage="1"/>
  </sheetPr>
  <dimension ref="A1:AB987"/>
  <sheetViews>
    <sheetView zoomScale="55" zoomScaleNormal="55" workbookViewId="0">
      <selection activeCell="A11" sqref="A11:XFD16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85</v>
      </c>
      <c r="R2" s="4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90.75" thickBot="1" x14ac:dyDescent="0.3">
      <c r="A11" s="31">
        <v>1896</v>
      </c>
      <c r="B11" s="32" t="s">
        <v>41</v>
      </c>
      <c r="C11" s="33" t="s">
        <v>40</v>
      </c>
      <c r="D11" s="39" t="s">
        <v>223</v>
      </c>
      <c r="E11" s="35" t="s">
        <v>47</v>
      </c>
      <c r="F11" s="54">
        <v>44348.416666666664</v>
      </c>
      <c r="G11" s="54">
        <v>44348.708333333336</v>
      </c>
      <c r="H11" s="37" t="s">
        <v>44</v>
      </c>
      <c r="I11" s="38">
        <f t="shared" ref="I11:I60" si="0">HOUR(AB11)+MINUTE(AB11)/60</f>
        <v>7</v>
      </c>
      <c r="J11" s="39" t="s">
        <v>91</v>
      </c>
      <c r="K11" s="2">
        <v>0</v>
      </c>
      <c r="L11" s="2">
        <v>0</v>
      </c>
      <c r="M11" s="2">
        <v>57</v>
      </c>
      <c r="N11" s="2">
        <v>0</v>
      </c>
      <c r="O11" s="2">
        <v>0</v>
      </c>
      <c r="P11" s="33">
        <v>57</v>
      </c>
      <c r="Q11" s="2">
        <v>0</v>
      </c>
      <c r="R11" s="2">
        <v>0</v>
      </c>
      <c r="S11" s="33">
        <v>0</v>
      </c>
      <c r="T11" s="33">
        <v>57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2">
        <f t="shared" ref="AB11:AB60" si="1">G11-F11</f>
        <v>0.29166666667151731</v>
      </c>
    </row>
    <row r="12" spans="1:28" ht="75.75" thickBot="1" x14ac:dyDescent="0.3">
      <c r="A12" s="31">
        <v>1897</v>
      </c>
      <c r="B12" s="32" t="s">
        <v>41</v>
      </c>
      <c r="C12" s="33" t="s">
        <v>40</v>
      </c>
      <c r="D12" s="39" t="s">
        <v>202</v>
      </c>
      <c r="E12" s="35" t="s">
        <v>47</v>
      </c>
      <c r="F12" s="54">
        <v>44348.458333333336</v>
      </c>
      <c r="G12" s="54">
        <v>44348.684027777781</v>
      </c>
      <c r="H12" s="37" t="s">
        <v>44</v>
      </c>
      <c r="I12" s="38">
        <f t="shared" si="0"/>
        <v>5.416666666666667</v>
      </c>
      <c r="J12" s="39" t="s">
        <v>91</v>
      </c>
      <c r="K12" s="2">
        <v>0</v>
      </c>
      <c r="L12" s="2">
        <v>0</v>
      </c>
      <c r="M12" s="2">
        <v>44</v>
      </c>
      <c r="N12" s="2">
        <v>0</v>
      </c>
      <c r="O12" s="2">
        <v>0</v>
      </c>
      <c r="P12" s="2">
        <v>44</v>
      </c>
      <c r="Q12" s="2">
        <v>0</v>
      </c>
      <c r="R12" s="2">
        <v>0</v>
      </c>
      <c r="S12" s="33">
        <v>0</v>
      </c>
      <c r="T12" s="2">
        <v>44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2">
        <f t="shared" si="1"/>
        <v>0.22569444444525288</v>
      </c>
    </row>
    <row r="13" spans="1:28" ht="60.75" thickBot="1" x14ac:dyDescent="0.3">
      <c r="A13" s="31">
        <v>1898</v>
      </c>
      <c r="B13" s="32" t="s">
        <v>41</v>
      </c>
      <c r="C13" s="33" t="s">
        <v>40</v>
      </c>
      <c r="D13" s="39" t="s">
        <v>224</v>
      </c>
      <c r="E13" s="35" t="s">
        <v>47</v>
      </c>
      <c r="F13" s="54">
        <v>44349.479166666664</v>
      </c>
      <c r="G13" s="54">
        <v>44349.673611111109</v>
      </c>
      <c r="H13" s="37" t="s">
        <v>44</v>
      </c>
      <c r="I13" s="38">
        <f t="shared" si="0"/>
        <v>4.666666666666667</v>
      </c>
      <c r="J13" s="39" t="s">
        <v>91</v>
      </c>
      <c r="K13" s="2">
        <v>0</v>
      </c>
      <c r="L13" s="2">
        <v>0</v>
      </c>
      <c r="M13" s="2">
        <v>31</v>
      </c>
      <c r="N13" s="2">
        <v>0</v>
      </c>
      <c r="O13" s="2">
        <v>0</v>
      </c>
      <c r="P13" s="33">
        <v>31</v>
      </c>
      <c r="Q13" s="2">
        <v>0</v>
      </c>
      <c r="R13" s="2">
        <v>0</v>
      </c>
      <c r="S13" s="33">
        <v>0</v>
      </c>
      <c r="T13" s="33">
        <v>31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2">
        <f t="shared" si="1"/>
        <v>0.19444444444525288</v>
      </c>
    </row>
    <row r="14" spans="1:28" ht="75.75" thickBot="1" x14ac:dyDescent="0.3">
      <c r="A14" s="31">
        <v>1899</v>
      </c>
      <c r="B14" s="32" t="s">
        <v>41</v>
      </c>
      <c r="C14" s="33" t="s">
        <v>40</v>
      </c>
      <c r="D14" s="39" t="s">
        <v>225</v>
      </c>
      <c r="E14" s="35" t="s">
        <v>47</v>
      </c>
      <c r="F14" s="54">
        <v>44349.399305555555</v>
      </c>
      <c r="G14" s="54">
        <v>44349.708333333336</v>
      </c>
      <c r="H14" s="37" t="s">
        <v>44</v>
      </c>
      <c r="I14" s="38">
        <f t="shared" si="0"/>
        <v>7.416666666666667</v>
      </c>
      <c r="J14" s="39" t="s">
        <v>91</v>
      </c>
      <c r="K14" s="2">
        <v>0</v>
      </c>
      <c r="L14" s="2">
        <v>0</v>
      </c>
      <c r="M14" s="2">
        <v>57</v>
      </c>
      <c r="N14" s="2">
        <v>0</v>
      </c>
      <c r="O14" s="2">
        <v>0</v>
      </c>
      <c r="P14" s="33">
        <v>57</v>
      </c>
      <c r="Q14" s="2">
        <v>0</v>
      </c>
      <c r="R14" s="2">
        <v>0</v>
      </c>
      <c r="S14" s="33">
        <v>0</v>
      </c>
      <c r="T14" s="33">
        <v>57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2">
        <f t="shared" si="1"/>
        <v>0.30902777778101154</v>
      </c>
    </row>
    <row r="15" spans="1:28" ht="90.75" thickBot="1" x14ac:dyDescent="0.3">
      <c r="A15" s="31">
        <v>1900</v>
      </c>
      <c r="B15" s="32" t="s">
        <v>41</v>
      </c>
      <c r="C15" s="33" t="s">
        <v>40</v>
      </c>
      <c r="D15" s="39" t="s">
        <v>226</v>
      </c>
      <c r="E15" s="35" t="s">
        <v>47</v>
      </c>
      <c r="F15" s="54">
        <v>44349.486111111109</v>
      </c>
      <c r="G15" s="54">
        <v>44349.663194444445</v>
      </c>
      <c r="H15" s="37" t="s">
        <v>44</v>
      </c>
      <c r="I15" s="38">
        <f t="shared" si="0"/>
        <v>4.25</v>
      </c>
      <c r="J15" s="39" t="s">
        <v>91</v>
      </c>
      <c r="K15" s="2">
        <v>0</v>
      </c>
      <c r="L15" s="2">
        <v>0</v>
      </c>
      <c r="M15" s="2">
        <v>24</v>
      </c>
      <c r="N15" s="2">
        <v>0</v>
      </c>
      <c r="O15" s="2">
        <v>0</v>
      </c>
      <c r="P15" s="33">
        <v>24</v>
      </c>
      <c r="Q15" s="2">
        <v>0</v>
      </c>
      <c r="R15" s="2">
        <v>0</v>
      </c>
      <c r="S15" s="33">
        <v>0</v>
      </c>
      <c r="T15" s="33">
        <v>24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2">
        <f t="shared" si="1"/>
        <v>0.17708333333575865</v>
      </c>
    </row>
    <row r="16" spans="1:28" ht="75.75" thickBot="1" x14ac:dyDescent="0.3">
      <c r="A16" s="31">
        <v>1901</v>
      </c>
      <c r="B16" s="32" t="s">
        <v>41</v>
      </c>
      <c r="C16" s="33" t="s">
        <v>40</v>
      </c>
      <c r="D16" s="39" t="s">
        <v>227</v>
      </c>
      <c r="E16" s="35" t="s">
        <v>47</v>
      </c>
      <c r="F16" s="54">
        <v>44350.430555555555</v>
      </c>
      <c r="G16" s="54">
        <v>44350.6875</v>
      </c>
      <c r="H16" s="37" t="s">
        <v>44</v>
      </c>
      <c r="I16" s="38">
        <f t="shared" si="0"/>
        <v>6.166666666666667</v>
      </c>
      <c r="J16" s="39" t="s">
        <v>91</v>
      </c>
      <c r="K16" s="2">
        <v>0</v>
      </c>
      <c r="L16" s="2">
        <v>0</v>
      </c>
      <c r="M16" s="2">
        <v>51</v>
      </c>
      <c r="N16" s="2">
        <v>0</v>
      </c>
      <c r="O16" s="2">
        <v>0</v>
      </c>
      <c r="P16" s="33">
        <v>51</v>
      </c>
      <c r="Q16" s="2">
        <v>0</v>
      </c>
      <c r="R16" s="2">
        <v>0</v>
      </c>
      <c r="S16" s="33">
        <v>0</v>
      </c>
      <c r="T16" s="33">
        <v>51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2">
        <f t="shared" si="1"/>
        <v>0.25694444444525288</v>
      </c>
    </row>
    <row r="17" spans="1:28" ht="60.75" thickBot="1" x14ac:dyDescent="0.3">
      <c r="A17" s="31">
        <v>1902</v>
      </c>
      <c r="B17" s="32" t="s">
        <v>41</v>
      </c>
      <c r="C17" s="33" t="s">
        <v>40</v>
      </c>
      <c r="D17" s="39" t="s">
        <v>228</v>
      </c>
      <c r="E17" s="35" t="s">
        <v>47</v>
      </c>
      <c r="F17" s="54">
        <v>44351.392361111109</v>
      </c>
      <c r="G17" s="54">
        <v>44351.625</v>
      </c>
      <c r="H17" s="37" t="s">
        <v>44</v>
      </c>
      <c r="I17" s="38">
        <f t="shared" si="0"/>
        <v>5.583333333333333</v>
      </c>
      <c r="J17" s="39" t="s">
        <v>91</v>
      </c>
      <c r="K17" s="55">
        <v>0</v>
      </c>
      <c r="L17" s="2">
        <v>0</v>
      </c>
      <c r="M17" s="2">
        <v>25</v>
      </c>
      <c r="N17" s="2">
        <v>0</v>
      </c>
      <c r="O17" s="2">
        <v>0</v>
      </c>
      <c r="P17" s="33">
        <v>25</v>
      </c>
      <c r="Q17" s="2">
        <v>0</v>
      </c>
      <c r="R17" s="2">
        <v>0</v>
      </c>
      <c r="S17" s="33">
        <v>0</v>
      </c>
      <c r="T17" s="33">
        <v>25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2">
        <f t="shared" si="1"/>
        <v>0.23263888889050577</v>
      </c>
    </row>
    <row r="18" spans="1:28" ht="75.75" thickBot="1" x14ac:dyDescent="0.3">
      <c r="A18" s="31">
        <v>1903</v>
      </c>
      <c r="B18" s="32" t="s">
        <v>41</v>
      </c>
      <c r="C18" s="33" t="s">
        <v>40</v>
      </c>
      <c r="D18" s="39" t="s">
        <v>225</v>
      </c>
      <c r="E18" s="35" t="s">
        <v>47</v>
      </c>
      <c r="F18" s="54">
        <v>44351.402777777781</v>
      </c>
      <c r="G18" s="54">
        <v>44351.690972222219</v>
      </c>
      <c r="H18" s="37" t="s">
        <v>44</v>
      </c>
      <c r="I18" s="38">
        <f t="shared" si="0"/>
        <v>6.916666666666667</v>
      </c>
      <c r="J18" s="39" t="s">
        <v>91</v>
      </c>
      <c r="K18" s="2">
        <v>0</v>
      </c>
      <c r="L18" s="2">
        <v>0</v>
      </c>
      <c r="M18" s="2">
        <v>57</v>
      </c>
      <c r="N18" s="2">
        <v>0</v>
      </c>
      <c r="O18" s="2">
        <v>0</v>
      </c>
      <c r="P18" s="33">
        <v>57</v>
      </c>
      <c r="Q18" s="2">
        <v>0</v>
      </c>
      <c r="R18" s="2">
        <v>0</v>
      </c>
      <c r="S18" s="33">
        <v>0</v>
      </c>
      <c r="T18" s="33">
        <v>57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2">
        <f t="shared" si="1"/>
        <v>0.28819444443797693</v>
      </c>
    </row>
    <row r="19" spans="1:28" ht="75.75" thickBot="1" x14ac:dyDescent="0.3">
      <c r="A19" s="31">
        <v>1904</v>
      </c>
      <c r="B19" s="32" t="s">
        <v>41</v>
      </c>
      <c r="C19" s="33" t="s">
        <v>40</v>
      </c>
      <c r="D19" s="39" t="s">
        <v>229</v>
      </c>
      <c r="E19" s="35" t="s">
        <v>47</v>
      </c>
      <c r="F19" s="54">
        <v>44351.40625</v>
      </c>
      <c r="G19" s="54">
        <v>44351.6875</v>
      </c>
      <c r="H19" s="37" t="s">
        <v>44</v>
      </c>
      <c r="I19" s="38">
        <f t="shared" si="0"/>
        <v>6.75</v>
      </c>
      <c r="J19" s="39" t="s">
        <v>91</v>
      </c>
      <c r="K19" s="2">
        <v>0</v>
      </c>
      <c r="L19" s="2">
        <v>0</v>
      </c>
      <c r="M19" s="2">
        <v>45</v>
      </c>
      <c r="N19" s="2">
        <v>0</v>
      </c>
      <c r="O19" s="2">
        <v>0</v>
      </c>
      <c r="P19" s="33">
        <v>45</v>
      </c>
      <c r="Q19" s="2">
        <v>0</v>
      </c>
      <c r="R19" s="2">
        <v>0</v>
      </c>
      <c r="S19" s="33">
        <v>0</v>
      </c>
      <c r="T19" s="33">
        <v>45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2">
        <f t="shared" si="1"/>
        <v>0.28125</v>
      </c>
    </row>
    <row r="20" spans="1:28" ht="60.75" thickBot="1" x14ac:dyDescent="0.3">
      <c r="A20" s="31">
        <v>1905</v>
      </c>
      <c r="B20" s="32" t="s">
        <v>41</v>
      </c>
      <c r="C20" s="33" t="s">
        <v>40</v>
      </c>
      <c r="D20" s="39" t="s">
        <v>181</v>
      </c>
      <c r="E20" s="35" t="s">
        <v>47</v>
      </c>
      <c r="F20" s="54">
        <v>44351.413194444445</v>
      </c>
      <c r="G20" s="54">
        <v>44351.722222222219</v>
      </c>
      <c r="H20" s="37" t="s">
        <v>44</v>
      </c>
      <c r="I20" s="38">
        <f t="shared" si="0"/>
        <v>7.416666666666667</v>
      </c>
      <c r="J20" s="39" t="s">
        <v>91</v>
      </c>
      <c r="K20" s="2">
        <v>0</v>
      </c>
      <c r="L20" s="2">
        <v>0</v>
      </c>
      <c r="M20" s="2">
        <v>218</v>
      </c>
      <c r="N20" s="2">
        <v>0</v>
      </c>
      <c r="O20" s="2">
        <v>0</v>
      </c>
      <c r="P20" s="33">
        <v>218</v>
      </c>
      <c r="Q20" s="2">
        <v>0</v>
      </c>
      <c r="R20" s="2">
        <v>0</v>
      </c>
      <c r="S20" s="33">
        <v>0</v>
      </c>
      <c r="T20" s="33">
        <v>218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2">
        <f t="shared" si="1"/>
        <v>0.30902777777373558</v>
      </c>
    </row>
    <row r="21" spans="1:28" ht="75.75" thickBot="1" x14ac:dyDescent="0.3">
      <c r="A21" s="31">
        <v>1908</v>
      </c>
      <c r="B21" s="32" t="s">
        <v>41</v>
      </c>
      <c r="C21" s="33" t="s">
        <v>40</v>
      </c>
      <c r="D21" s="39" t="s">
        <v>229</v>
      </c>
      <c r="E21" s="35" t="s">
        <v>47</v>
      </c>
      <c r="F21" s="54">
        <v>44354.402777777781</v>
      </c>
      <c r="G21" s="54">
        <v>44354.715277777781</v>
      </c>
      <c r="H21" s="37" t="s">
        <v>44</v>
      </c>
      <c r="I21" s="38">
        <f t="shared" si="0"/>
        <v>7.5</v>
      </c>
      <c r="J21" s="39" t="s">
        <v>91</v>
      </c>
      <c r="K21" s="2">
        <v>0</v>
      </c>
      <c r="L21" s="2">
        <v>0</v>
      </c>
      <c r="M21" s="2">
        <v>45</v>
      </c>
      <c r="N21" s="2">
        <v>0</v>
      </c>
      <c r="O21" s="2">
        <v>0</v>
      </c>
      <c r="P21" s="2">
        <v>45</v>
      </c>
      <c r="Q21" s="2">
        <v>0</v>
      </c>
      <c r="R21" s="2">
        <v>0</v>
      </c>
      <c r="S21" s="33">
        <v>0</v>
      </c>
      <c r="T21" s="2">
        <v>45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2">
        <f t="shared" si="1"/>
        <v>0.3125</v>
      </c>
    </row>
    <row r="22" spans="1:28" ht="75.75" thickBot="1" x14ac:dyDescent="0.3">
      <c r="A22" s="31">
        <v>1909</v>
      </c>
      <c r="B22" s="32" t="s">
        <v>41</v>
      </c>
      <c r="C22" s="33" t="s">
        <v>40</v>
      </c>
      <c r="D22" s="39" t="s">
        <v>225</v>
      </c>
      <c r="E22" s="35" t="s">
        <v>47</v>
      </c>
      <c r="F22" s="54">
        <v>44354.399305555555</v>
      </c>
      <c r="G22" s="54">
        <v>44354.697916666664</v>
      </c>
      <c r="H22" s="37" t="s">
        <v>44</v>
      </c>
      <c r="I22" s="38">
        <f t="shared" si="0"/>
        <v>7.166666666666667</v>
      </c>
      <c r="J22" s="39" t="s">
        <v>91</v>
      </c>
      <c r="K22" s="2">
        <v>0</v>
      </c>
      <c r="L22" s="2">
        <v>0</v>
      </c>
      <c r="M22" s="2">
        <v>57</v>
      </c>
      <c r="N22" s="2">
        <v>0</v>
      </c>
      <c r="O22" s="2">
        <v>0</v>
      </c>
      <c r="P22" s="2">
        <v>57</v>
      </c>
      <c r="Q22" s="2">
        <v>0</v>
      </c>
      <c r="R22" s="2">
        <v>0</v>
      </c>
      <c r="S22" s="2">
        <v>0</v>
      </c>
      <c r="T22" s="2">
        <v>57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2">
        <f t="shared" si="1"/>
        <v>0.29861111110949423</v>
      </c>
    </row>
    <row r="23" spans="1:28" ht="75.75" thickBot="1" x14ac:dyDescent="0.3">
      <c r="A23" s="31">
        <v>1910</v>
      </c>
      <c r="B23" s="32" t="s">
        <v>41</v>
      </c>
      <c r="C23" s="33" t="s">
        <v>40</v>
      </c>
      <c r="D23" s="39" t="s">
        <v>230</v>
      </c>
      <c r="E23" s="35" t="s">
        <v>47</v>
      </c>
      <c r="F23" s="54">
        <v>44354.399305555555</v>
      </c>
      <c r="G23" s="54">
        <v>44354.59375</v>
      </c>
      <c r="H23" s="37" t="s">
        <v>44</v>
      </c>
      <c r="I23" s="38">
        <f t="shared" si="0"/>
        <v>4.666666666666667</v>
      </c>
      <c r="J23" s="39" t="s">
        <v>91</v>
      </c>
      <c r="K23" s="55">
        <v>0</v>
      </c>
      <c r="L23" s="2">
        <v>0</v>
      </c>
      <c r="M23" s="55">
        <v>25</v>
      </c>
      <c r="N23" s="2">
        <v>0</v>
      </c>
      <c r="O23" s="2">
        <v>0</v>
      </c>
      <c r="P23" s="33">
        <v>25</v>
      </c>
      <c r="Q23" s="2">
        <v>0</v>
      </c>
      <c r="R23" s="2">
        <v>0</v>
      </c>
      <c r="S23" s="2">
        <v>0</v>
      </c>
      <c r="T23" s="33">
        <v>25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2">
        <f t="shared" si="1"/>
        <v>0.19444444444525288</v>
      </c>
    </row>
    <row r="24" spans="1:28" ht="75.75" thickBot="1" x14ac:dyDescent="0.3">
      <c r="A24" s="31">
        <v>1911</v>
      </c>
      <c r="B24" s="32" t="s">
        <v>41</v>
      </c>
      <c r="C24" s="33" t="s">
        <v>40</v>
      </c>
      <c r="D24" s="39" t="s">
        <v>202</v>
      </c>
      <c r="E24" s="35" t="s">
        <v>47</v>
      </c>
      <c r="F24" s="54">
        <v>44354.583333333336</v>
      </c>
      <c r="G24" s="54">
        <v>44354.663194444445</v>
      </c>
      <c r="H24" s="37" t="s">
        <v>44</v>
      </c>
      <c r="I24" s="38">
        <f t="shared" si="0"/>
        <v>1.9166666666666665</v>
      </c>
      <c r="J24" s="39" t="s">
        <v>91</v>
      </c>
      <c r="K24" s="2">
        <v>0</v>
      </c>
      <c r="L24" s="2">
        <v>0</v>
      </c>
      <c r="M24" s="2">
        <v>44</v>
      </c>
      <c r="N24" s="2">
        <v>0</v>
      </c>
      <c r="O24" s="2">
        <v>0</v>
      </c>
      <c r="P24" s="2">
        <v>44</v>
      </c>
      <c r="Q24" s="2">
        <v>0</v>
      </c>
      <c r="R24" s="2">
        <v>0</v>
      </c>
      <c r="S24" s="2">
        <v>0</v>
      </c>
      <c r="T24" s="2">
        <v>44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2">
        <f t="shared" si="1"/>
        <v>7.9861111109494232E-2</v>
      </c>
    </row>
    <row r="25" spans="1:28" ht="75.75" thickBot="1" x14ac:dyDescent="0.3">
      <c r="A25" s="31">
        <v>1912</v>
      </c>
      <c r="B25" s="32" t="s">
        <v>41</v>
      </c>
      <c r="C25" s="33" t="s">
        <v>40</v>
      </c>
      <c r="D25" s="39" t="s">
        <v>229</v>
      </c>
      <c r="E25" s="35" t="s">
        <v>47</v>
      </c>
      <c r="F25" s="54">
        <v>44355.409722222219</v>
      </c>
      <c r="G25" s="54">
        <v>44355.6875</v>
      </c>
      <c r="H25" s="37" t="s">
        <v>44</v>
      </c>
      <c r="I25" s="38">
        <f t="shared" si="0"/>
        <v>6.666666666666667</v>
      </c>
      <c r="J25" s="39" t="s">
        <v>91</v>
      </c>
      <c r="K25" s="2">
        <v>0</v>
      </c>
      <c r="L25" s="2">
        <v>0</v>
      </c>
      <c r="M25" s="2">
        <v>45</v>
      </c>
      <c r="N25" s="2">
        <v>0</v>
      </c>
      <c r="O25" s="2">
        <v>0</v>
      </c>
      <c r="P25" s="2">
        <v>45</v>
      </c>
      <c r="Q25" s="2">
        <v>0</v>
      </c>
      <c r="R25" s="2">
        <v>0</v>
      </c>
      <c r="S25" s="2">
        <v>0</v>
      </c>
      <c r="T25" s="2">
        <v>45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2">
        <f t="shared" si="1"/>
        <v>0.27777777778101154</v>
      </c>
    </row>
    <row r="26" spans="1:28" ht="75.75" thickBot="1" x14ac:dyDescent="0.3">
      <c r="A26" s="31">
        <v>1913</v>
      </c>
      <c r="B26" s="32" t="s">
        <v>41</v>
      </c>
      <c r="C26" s="33" t="s">
        <v>40</v>
      </c>
      <c r="D26" s="39" t="s">
        <v>225</v>
      </c>
      <c r="E26" s="35" t="s">
        <v>47</v>
      </c>
      <c r="F26" s="54">
        <v>44355.420138888891</v>
      </c>
      <c r="G26" s="54">
        <v>44355.694444444445</v>
      </c>
      <c r="H26" s="37" t="s">
        <v>44</v>
      </c>
      <c r="I26" s="38">
        <f t="shared" si="0"/>
        <v>6.583333333333333</v>
      </c>
      <c r="J26" s="39" t="s">
        <v>91</v>
      </c>
      <c r="K26" s="2">
        <v>0</v>
      </c>
      <c r="L26" s="2">
        <v>0</v>
      </c>
      <c r="M26" s="2">
        <v>57</v>
      </c>
      <c r="N26" s="2">
        <v>0</v>
      </c>
      <c r="O26" s="2">
        <v>0</v>
      </c>
      <c r="P26" s="2">
        <v>57</v>
      </c>
      <c r="Q26" s="2">
        <v>0</v>
      </c>
      <c r="R26" s="2">
        <v>0</v>
      </c>
      <c r="S26" s="2">
        <v>0</v>
      </c>
      <c r="T26" s="2">
        <v>57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2">
        <f t="shared" si="1"/>
        <v>0.27430555555474712</v>
      </c>
    </row>
    <row r="27" spans="1:28" ht="60.75" thickBot="1" x14ac:dyDescent="0.3">
      <c r="A27" s="31">
        <v>1914</v>
      </c>
      <c r="B27" s="32" t="s">
        <v>41</v>
      </c>
      <c r="C27" s="33" t="s">
        <v>40</v>
      </c>
      <c r="D27" s="39" t="s">
        <v>228</v>
      </c>
      <c r="E27" s="35" t="s">
        <v>47</v>
      </c>
      <c r="F27" s="54">
        <v>44356.413194444445</v>
      </c>
      <c r="G27" s="54">
        <v>44356.611111111109</v>
      </c>
      <c r="H27" s="37" t="s">
        <v>44</v>
      </c>
      <c r="I27" s="38">
        <f t="shared" si="0"/>
        <v>4.75</v>
      </c>
      <c r="J27" s="39" t="s">
        <v>91</v>
      </c>
      <c r="K27" s="2">
        <v>0</v>
      </c>
      <c r="L27" s="2">
        <v>0</v>
      </c>
      <c r="M27" s="2">
        <v>25</v>
      </c>
      <c r="N27" s="2">
        <v>0</v>
      </c>
      <c r="O27" s="2">
        <v>0</v>
      </c>
      <c r="P27" s="2">
        <v>25</v>
      </c>
      <c r="Q27" s="2">
        <v>0</v>
      </c>
      <c r="R27" s="2">
        <v>0</v>
      </c>
      <c r="S27" s="2">
        <v>0</v>
      </c>
      <c r="T27" s="2">
        <v>25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2">
        <f t="shared" si="1"/>
        <v>0.19791666666424135</v>
      </c>
    </row>
    <row r="28" spans="1:28" ht="75.75" thickBot="1" x14ac:dyDescent="0.3">
      <c r="A28" s="31">
        <v>1915</v>
      </c>
      <c r="B28" s="32" t="s">
        <v>41</v>
      </c>
      <c r="C28" s="33" t="s">
        <v>40</v>
      </c>
      <c r="D28" s="39" t="s">
        <v>229</v>
      </c>
      <c r="E28" s="35" t="s">
        <v>47</v>
      </c>
      <c r="F28" s="54">
        <v>44356.413194444445</v>
      </c>
      <c r="G28" s="54">
        <v>44356.725694444445</v>
      </c>
      <c r="H28" s="37" t="s">
        <v>44</v>
      </c>
      <c r="I28" s="38">
        <f t="shared" si="0"/>
        <v>7.5</v>
      </c>
      <c r="J28" s="39" t="s">
        <v>91</v>
      </c>
      <c r="K28" s="2">
        <v>0</v>
      </c>
      <c r="L28" s="2">
        <v>0</v>
      </c>
      <c r="M28" s="2">
        <v>45</v>
      </c>
      <c r="N28" s="2">
        <v>0</v>
      </c>
      <c r="O28" s="2">
        <v>0</v>
      </c>
      <c r="P28" s="2">
        <v>45</v>
      </c>
      <c r="Q28" s="2">
        <v>0</v>
      </c>
      <c r="R28" s="2">
        <v>0</v>
      </c>
      <c r="S28" s="2">
        <v>0</v>
      </c>
      <c r="T28" s="2">
        <v>45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2">
        <f t="shared" si="1"/>
        <v>0.3125</v>
      </c>
    </row>
    <row r="29" spans="1:28" ht="75.75" thickBot="1" x14ac:dyDescent="0.3">
      <c r="A29" s="31">
        <v>1916</v>
      </c>
      <c r="B29" s="32" t="s">
        <v>41</v>
      </c>
      <c r="C29" s="33" t="s">
        <v>40</v>
      </c>
      <c r="D29" s="39" t="s">
        <v>225</v>
      </c>
      <c r="E29" s="35" t="s">
        <v>47</v>
      </c>
      <c r="F29" s="54">
        <v>44356.427083333336</v>
      </c>
      <c r="G29" s="54">
        <v>44356.694444444445</v>
      </c>
      <c r="H29" s="37" t="s">
        <v>44</v>
      </c>
      <c r="I29" s="38">
        <f t="shared" si="0"/>
        <v>6.416666666666667</v>
      </c>
      <c r="J29" s="39" t="s">
        <v>91</v>
      </c>
      <c r="K29" s="2">
        <v>0</v>
      </c>
      <c r="L29" s="2">
        <v>0</v>
      </c>
      <c r="M29" s="2">
        <v>57</v>
      </c>
      <c r="N29" s="2">
        <v>0</v>
      </c>
      <c r="O29" s="2">
        <v>0</v>
      </c>
      <c r="P29" s="2">
        <v>57</v>
      </c>
      <c r="Q29" s="2">
        <v>0</v>
      </c>
      <c r="R29" s="2">
        <v>0</v>
      </c>
      <c r="S29" s="2">
        <v>0</v>
      </c>
      <c r="T29" s="2">
        <v>57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2">
        <f t="shared" si="1"/>
        <v>0.26736111110949423</v>
      </c>
    </row>
    <row r="30" spans="1:28" ht="60.75" thickBot="1" x14ac:dyDescent="0.3">
      <c r="A30" s="31">
        <v>1917</v>
      </c>
      <c r="B30" s="32" t="s">
        <v>41</v>
      </c>
      <c r="C30" s="33" t="s">
        <v>40</v>
      </c>
      <c r="D30" s="39" t="s">
        <v>231</v>
      </c>
      <c r="E30" s="35" t="s">
        <v>47</v>
      </c>
      <c r="F30" s="54">
        <v>44356.427083333336</v>
      </c>
      <c r="G30" s="54">
        <v>44356.684027777781</v>
      </c>
      <c r="H30" s="37" t="s">
        <v>44</v>
      </c>
      <c r="I30" s="38">
        <f t="shared" si="0"/>
        <v>6.166666666666667</v>
      </c>
      <c r="J30" s="39" t="s">
        <v>91</v>
      </c>
      <c r="K30" s="2">
        <v>0</v>
      </c>
      <c r="L30" s="2">
        <v>0</v>
      </c>
      <c r="M30" s="2">
        <v>35</v>
      </c>
      <c r="N30" s="2">
        <v>0</v>
      </c>
      <c r="O30" s="2">
        <v>0</v>
      </c>
      <c r="P30" s="2">
        <v>35</v>
      </c>
      <c r="Q30" s="2">
        <v>0</v>
      </c>
      <c r="R30" s="2">
        <v>0</v>
      </c>
      <c r="S30" s="2">
        <v>0</v>
      </c>
      <c r="T30" s="2">
        <v>35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2">
        <f t="shared" si="1"/>
        <v>0.25694444444525288</v>
      </c>
    </row>
    <row r="31" spans="1:28" ht="60.75" thickBot="1" x14ac:dyDescent="0.3">
      <c r="A31" s="31">
        <v>1918</v>
      </c>
      <c r="B31" s="32" t="s">
        <v>41</v>
      </c>
      <c r="C31" s="33" t="s">
        <v>40</v>
      </c>
      <c r="D31" s="39" t="s">
        <v>231</v>
      </c>
      <c r="E31" s="35" t="s">
        <v>47</v>
      </c>
      <c r="F31" s="54">
        <v>44356.427083333336</v>
      </c>
      <c r="G31" s="54">
        <v>44356.715277777781</v>
      </c>
      <c r="H31" s="37" t="s">
        <v>44</v>
      </c>
      <c r="I31" s="38">
        <f t="shared" si="0"/>
        <v>6.916666666666667</v>
      </c>
      <c r="J31" s="39" t="s">
        <v>91</v>
      </c>
      <c r="K31" s="2">
        <v>0</v>
      </c>
      <c r="L31" s="2">
        <v>0</v>
      </c>
      <c r="M31" s="2">
        <v>35</v>
      </c>
      <c r="N31" s="2">
        <v>0</v>
      </c>
      <c r="O31" s="2">
        <v>0</v>
      </c>
      <c r="P31" s="2">
        <v>35</v>
      </c>
      <c r="Q31" s="2">
        <v>0</v>
      </c>
      <c r="R31" s="2">
        <v>0</v>
      </c>
      <c r="S31" s="2">
        <v>0</v>
      </c>
      <c r="T31" s="2">
        <v>35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2">
        <f t="shared" si="1"/>
        <v>0.28819444444525288</v>
      </c>
    </row>
    <row r="32" spans="1:28" ht="75.75" thickBot="1" x14ac:dyDescent="0.3">
      <c r="A32" s="31">
        <v>1919</v>
      </c>
      <c r="B32" s="32" t="s">
        <v>41</v>
      </c>
      <c r="C32" s="33" t="s">
        <v>40</v>
      </c>
      <c r="D32" s="39" t="s">
        <v>225</v>
      </c>
      <c r="E32" s="35" t="s">
        <v>47</v>
      </c>
      <c r="F32" s="54">
        <v>44357.423611111109</v>
      </c>
      <c r="G32" s="54">
        <v>44357.690972222219</v>
      </c>
      <c r="H32" s="37" t="s">
        <v>44</v>
      </c>
      <c r="I32" s="38">
        <f t="shared" si="0"/>
        <v>6.416666666666667</v>
      </c>
      <c r="J32" s="39" t="s">
        <v>91</v>
      </c>
      <c r="K32" s="2">
        <v>0</v>
      </c>
      <c r="L32" s="2">
        <v>0</v>
      </c>
      <c r="M32" s="2">
        <v>57</v>
      </c>
      <c r="N32" s="2">
        <v>0</v>
      </c>
      <c r="O32" s="2">
        <v>0</v>
      </c>
      <c r="P32" s="2">
        <v>57</v>
      </c>
      <c r="Q32" s="2">
        <v>0</v>
      </c>
      <c r="R32" s="2">
        <v>0</v>
      </c>
      <c r="S32" s="2">
        <v>0</v>
      </c>
      <c r="T32" s="2">
        <v>57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2">
        <f t="shared" si="1"/>
        <v>0.26736111110949423</v>
      </c>
    </row>
    <row r="33" spans="1:28" ht="90.75" thickBot="1" x14ac:dyDescent="0.3">
      <c r="A33" s="31">
        <v>1920</v>
      </c>
      <c r="B33" s="32" t="s">
        <v>41</v>
      </c>
      <c r="C33" s="33" t="s">
        <v>40</v>
      </c>
      <c r="D33" s="39" t="s">
        <v>232</v>
      </c>
      <c r="E33" s="35" t="s">
        <v>47</v>
      </c>
      <c r="F33" s="54">
        <v>44357.430555555555</v>
      </c>
      <c r="G33" s="54">
        <v>44357.680555555555</v>
      </c>
      <c r="H33" s="37" t="s">
        <v>44</v>
      </c>
      <c r="I33" s="38">
        <f t="shared" si="0"/>
        <v>6</v>
      </c>
      <c r="J33" s="39" t="s">
        <v>91</v>
      </c>
      <c r="K33" s="2">
        <v>0</v>
      </c>
      <c r="L33" s="2">
        <v>0</v>
      </c>
      <c r="M33" s="2">
        <v>30</v>
      </c>
      <c r="N33" s="2">
        <v>0</v>
      </c>
      <c r="O33" s="2">
        <v>0</v>
      </c>
      <c r="P33" s="33">
        <v>30</v>
      </c>
      <c r="Q33" s="2">
        <v>0</v>
      </c>
      <c r="R33" s="2">
        <v>0</v>
      </c>
      <c r="S33" s="2">
        <v>0</v>
      </c>
      <c r="T33" s="33">
        <v>30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2">
        <f t="shared" si="1"/>
        <v>0.25</v>
      </c>
    </row>
    <row r="34" spans="1:28" ht="75.75" thickBot="1" x14ac:dyDescent="0.3">
      <c r="A34" s="31">
        <v>1921</v>
      </c>
      <c r="B34" s="32" t="s">
        <v>41</v>
      </c>
      <c r="C34" s="33" t="s">
        <v>40</v>
      </c>
      <c r="D34" s="39" t="s">
        <v>225</v>
      </c>
      <c r="E34" s="35" t="s">
        <v>47</v>
      </c>
      <c r="F34" s="54">
        <v>44358.402777777781</v>
      </c>
      <c r="G34" s="54">
        <v>44358.645833333336</v>
      </c>
      <c r="H34" s="37" t="s">
        <v>44</v>
      </c>
      <c r="I34" s="38">
        <f t="shared" si="0"/>
        <v>5.833333333333333</v>
      </c>
      <c r="J34" s="39" t="s">
        <v>91</v>
      </c>
      <c r="K34" s="2">
        <v>0</v>
      </c>
      <c r="L34" s="2">
        <v>0</v>
      </c>
      <c r="M34" s="2">
        <v>57</v>
      </c>
      <c r="N34" s="2">
        <v>0</v>
      </c>
      <c r="O34" s="2">
        <v>0</v>
      </c>
      <c r="P34" s="2">
        <v>57</v>
      </c>
      <c r="Q34" s="2">
        <v>0</v>
      </c>
      <c r="R34" s="2">
        <v>0</v>
      </c>
      <c r="S34" s="2">
        <v>0</v>
      </c>
      <c r="T34" s="2">
        <v>57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2">
        <f t="shared" si="1"/>
        <v>0.24305555555474712</v>
      </c>
    </row>
    <row r="35" spans="1:28" ht="75.75" thickBot="1" x14ac:dyDescent="0.3">
      <c r="A35" s="31">
        <v>1922</v>
      </c>
      <c r="B35" s="32" t="s">
        <v>41</v>
      </c>
      <c r="C35" s="33" t="s">
        <v>40</v>
      </c>
      <c r="D35" s="39" t="s">
        <v>233</v>
      </c>
      <c r="E35" s="35" t="s">
        <v>47</v>
      </c>
      <c r="F35" s="54">
        <v>44358.409722222219</v>
      </c>
      <c r="G35" s="54">
        <v>44358.465277777781</v>
      </c>
      <c r="H35" s="37" t="s">
        <v>44</v>
      </c>
      <c r="I35" s="38">
        <f t="shared" si="0"/>
        <v>1.3333333333333333</v>
      </c>
      <c r="J35" s="39" t="s">
        <v>91</v>
      </c>
      <c r="K35" s="2">
        <v>0</v>
      </c>
      <c r="L35" s="2">
        <v>0</v>
      </c>
      <c r="M35" s="2">
        <v>16</v>
      </c>
      <c r="N35" s="2">
        <v>0</v>
      </c>
      <c r="O35" s="2">
        <v>0</v>
      </c>
      <c r="P35" s="33">
        <v>16</v>
      </c>
      <c r="Q35" s="2">
        <v>0</v>
      </c>
      <c r="R35" s="2">
        <v>0</v>
      </c>
      <c r="S35" s="2">
        <v>0</v>
      </c>
      <c r="T35" s="33">
        <v>16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2">
        <f t="shared" si="1"/>
        <v>5.5555555562023073E-2</v>
      </c>
    </row>
    <row r="36" spans="1:28" ht="90.75" thickBot="1" x14ac:dyDescent="0.3">
      <c r="A36" s="31">
        <v>1925</v>
      </c>
      <c r="B36" s="32" t="s">
        <v>41</v>
      </c>
      <c r="C36" s="33" t="s">
        <v>40</v>
      </c>
      <c r="D36" s="39" t="s">
        <v>232</v>
      </c>
      <c r="E36" s="35" t="s">
        <v>47</v>
      </c>
      <c r="F36" s="54">
        <v>44362.420138888891</v>
      </c>
      <c r="G36" s="54">
        <v>44362.694444444445</v>
      </c>
      <c r="H36" s="37" t="s">
        <v>44</v>
      </c>
      <c r="I36" s="38">
        <f t="shared" si="0"/>
        <v>6.583333333333333</v>
      </c>
      <c r="J36" s="39" t="s">
        <v>91</v>
      </c>
      <c r="K36" s="2">
        <v>0</v>
      </c>
      <c r="L36" s="2">
        <v>0</v>
      </c>
      <c r="M36" s="2">
        <v>30</v>
      </c>
      <c r="N36" s="2">
        <v>0</v>
      </c>
      <c r="O36" s="2">
        <v>0</v>
      </c>
      <c r="P36" s="2">
        <v>30</v>
      </c>
      <c r="Q36" s="2">
        <v>0</v>
      </c>
      <c r="R36" s="2">
        <v>0</v>
      </c>
      <c r="S36" s="2">
        <v>0</v>
      </c>
      <c r="T36" s="2">
        <v>30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2">
        <f t="shared" si="1"/>
        <v>0.27430555555474712</v>
      </c>
    </row>
    <row r="37" spans="1:28" ht="75.75" thickBot="1" x14ac:dyDescent="0.3">
      <c r="A37" s="31">
        <v>1926</v>
      </c>
      <c r="B37" s="32" t="s">
        <v>41</v>
      </c>
      <c r="C37" s="33" t="s">
        <v>40</v>
      </c>
      <c r="D37" s="39" t="s">
        <v>225</v>
      </c>
      <c r="E37" s="35" t="s">
        <v>47</v>
      </c>
      <c r="F37" s="54">
        <v>44362.430555555555</v>
      </c>
      <c r="G37" s="54">
        <v>44362.697916666664</v>
      </c>
      <c r="H37" s="37" t="s">
        <v>44</v>
      </c>
      <c r="I37" s="38">
        <f t="shared" si="0"/>
        <v>6.416666666666667</v>
      </c>
      <c r="J37" s="39" t="s">
        <v>91</v>
      </c>
      <c r="K37" s="2">
        <v>0</v>
      </c>
      <c r="L37" s="2">
        <v>0</v>
      </c>
      <c r="M37" s="2">
        <v>57</v>
      </c>
      <c r="N37" s="2">
        <v>0</v>
      </c>
      <c r="O37" s="2">
        <v>0</v>
      </c>
      <c r="P37" s="2">
        <v>57</v>
      </c>
      <c r="Q37" s="2">
        <v>0</v>
      </c>
      <c r="R37" s="2">
        <v>0</v>
      </c>
      <c r="S37" s="2">
        <v>0</v>
      </c>
      <c r="T37" s="2">
        <v>57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2">
        <f t="shared" si="1"/>
        <v>0.26736111110949423</v>
      </c>
    </row>
    <row r="38" spans="1:28" ht="75.75" thickBot="1" x14ac:dyDescent="0.3">
      <c r="A38" s="31">
        <v>1927</v>
      </c>
      <c r="B38" s="32" t="s">
        <v>41</v>
      </c>
      <c r="C38" s="33" t="s">
        <v>40</v>
      </c>
      <c r="D38" s="39" t="s">
        <v>234</v>
      </c>
      <c r="E38" s="35" t="s">
        <v>47</v>
      </c>
      <c r="F38" s="54">
        <v>44362.513888888891</v>
      </c>
      <c r="G38" s="54">
        <v>44362.697916666664</v>
      </c>
      <c r="H38" s="37" t="s">
        <v>44</v>
      </c>
      <c r="I38" s="38">
        <f t="shared" si="0"/>
        <v>4.416666666666667</v>
      </c>
      <c r="J38" s="39" t="s">
        <v>91</v>
      </c>
      <c r="K38" s="2">
        <v>0</v>
      </c>
      <c r="L38" s="2">
        <v>0</v>
      </c>
      <c r="M38" s="2">
        <v>17</v>
      </c>
      <c r="N38" s="2">
        <v>0</v>
      </c>
      <c r="O38" s="2">
        <v>0</v>
      </c>
      <c r="P38" s="33">
        <v>17</v>
      </c>
      <c r="Q38" s="2">
        <v>0</v>
      </c>
      <c r="R38" s="2">
        <v>0</v>
      </c>
      <c r="S38" s="2">
        <v>0</v>
      </c>
      <c r="T38" s="33">
        <v>17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2">
        <f t="shared" si="1"/>
        <v>0.18402777777373558</v>
      </c>
    </row>
    <row r="39" spans="1:28" ht="90.75" thickBot="1" x14ac:dyDescent="0.3">
      <c r="A39" s="31">
        <v>1928</v>
      </c>
      <c r="B39" s="32" t="s">
        <v>41</v>
      </c>
      <c r="C39" s="33" t="s">
        <v>40</v>
      </c>
      <c r="D39" s="39" t="s">
        <v>235</v>
      </c>
      <c r="E39" s="35" t="s">
        <v>47</v>
      </c>
      <c r="F39" s="54">
        <v>44362.65625</v>
      </c>
      <c r="G39" s="54">
        <v>44362.711805555555</v>
      </c>
      <c r="H39" s="37" t="s">
        <v>44</v>
      </c>
      <c r="I39" s="38">
        <f t="shared" si="0"/>
        <v>1.3333333333333333</v>
      </c>
      <c r="J39" s="39" t="s">
        <v>91</v>
      </c>
      <c r="K39" s="2">
        <v>0</v>
      </c>
      <c r="L39" s="2">
        <v>0</v>
      </c>
      <c r="M39" s="2">
        <v>5</v>
      </c>
      <c r="N39" s="2">
        <v>0</v>
      </c>
      <c r="O39" s="2">
        <v>0</v>
      </c>
      <c r="P39" s="33">
        <v>5</v>
      </c>
      <c r="Q39" s="2">
        <v>0</v>
      </c>
      <c r="R39" s="2">
        <v>0</v>
      </c>
      <c r="S39" s="2">
        <v>0</v>
      </c>
      <c r="T39" s="33">
        <v>5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2">
        <f t="shared" si="1"/>
        <v>5.5555555554747116E-2</v>
      </c>
    </row>
    <row r="40" spans="1:28" ht="90.75" thickBot="1" x14ac:dyDescent="0.3">
      <c r="A40" s="31">
        <v>1929</v>
      </c>
      <c r="B40" s="32" t="s">
        <v>41</v>
      </c>
      <c r="C40" s="33" t="s">
        <v>40</v>
      </c>
      <c r="D40" s="39" t="s">
        <v>232</v>
      </c>
      <c r="E40" s="35" t="s">
        <v>47</v>
      </c>
      <c r="F40" s="54">
        <v>44363.586805555555</v>
      </c>
      <c r="G40" s="54">
        <v>44363.711805555555</v>
      </c>
      <c r="H40" s="37" t="s">
        <v>44</v>
      </c>
      <c r="I40" s="38">
        <f t="shared" si="0"/>
        <v>3</v>
      </c>
      <c r="J40" s="39" t="s">
        <v>91</v>
      </c>
      <c r="K40" s="2">
        <v>0</v>
      </c>
      <c r="L40" s="2">
        <v>0</v>
      </c>
      <c r="M40" s="2">
        <v>30</v>
      </c>
      <c r="N40" s="2">
        <v>0</v>
      </c>
      <c r="O40" s="2">
        <v>0</v>
      </c>
      <c r="P40" s="2">
        <v>30</v>
      </c>
      <c r="Q40" s="2">
        <v>0</v>
      </c>
      <c r="R40" s="2">
        <v>0</v>
      </c>
      <c r="S40" s="2">
        <v>0</v>
      </c>
      <c r="T40" s="2">
        <v>30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2">
        <f t="shared" si="1"/>
        <v>0.125</v>
      </c>
    </row>
    <row r="41" spans="1:28" ht="75.75" thickBot="1" x14ac:dyDescent="0.3">
      <c r="A41" s="31">
        <v>1930</v>
      </c>
      <c r="B41" s="32" t="s">
        <v>41</v>
      </c>
      <c r="C41" s="33" t="s">
        <v>40</v>
      </c>
      <c r="D41" s="39" t="s">
        <v>225</v>
      </c>
      <c r="E41" s="35" t="s">
        <v>47</v>
      </c>
      <c r="F41" s="54">
        <v>44363.40625</v>
      </c>
      <c r="G41" s="54">
        <v>44363.697916666664</v>
      </c>
      <c r="H41" s="37" t="s">
        <v>44</v>
      </c>
      <c r="I41" s="38">
        <f t="shared" si="0"/>
        <v>7</v>
      </c>
      <c r="J41" s="39" t="s">
        <v>91</v>
      </c>
      <c r="K41" s="2">
        <v>0</v>
      </c>
      <c r="L41" s="2">
        <v>0</v>
      </c>
      <c r="M41" s="2">
        <v>57</v>
      </c>
      <c r="N41" s="2">
        <v>0</v>
      </c>
      <c r="O41" s="2">
        <v>0</v>
      </c>
      <c r="P41" s="2">
        <v>57</v>
      </c>
      <c r="Q41" s="2">
        <v>0</v>
      </c>
      <c r="R41" s="2">
        <v>0</v>
      </c>
      <c r="S41" s="2">
        <v>0</v>
      </c>
      <c r="T41" s="2">
        <v>57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2">
        <f t="shared" si="1"/>
        <v>0.29166666666424135</v>
      </c>
    </row>
    <row r="42" spans="1:28" ht="75.75" thickBot="1" x14ac:dyDescent="0.3">
      <c r="A42" s="31">
        <v>1931</v>
      </c>
      <c r="B42" s="32" t="s">
        <v>41</v>
      </c>
      <c r="C42" s="33" t="s">
        <v>40</v>
      </c>
      <c r="D42" s="39" t="s">
        <v>236</v>
      </c>
      <c r="E42" s="35" t="s">
        <v>47</v>
      </c>
      <c r="F42" s="54">
        <v>44363.458333333336</v>
      </c>
      <c r="G42" s="54">
        <v>44363.75</v>
      </c>
      <c r="H42" s="37" t="s">
        <v>44</v>
      </c>
      <c r="I42" s="38">
        <f t="shared" si="0"/>
        <v>7</v>
      </c>
      <c r="J42" s="39" t="s">
        <v>91</v>
      </c>
      <c r="K42" s="2">
        <v>0</v>
      </c>
      <c r="L42" s="2">
        <v>0</v>
      </c>
      <c r="M42" s="2">
        <v>41</v>
      </c>
      <c r="N42" s="2">
        <v>0</v>
      </c>
      <c r="O42" s="2">
        <v>0</v>
      </c>
      <c r="P42" s="33">
        <v>41</v>
      </c>
      <c r="Q42" s="2">
        <v>0</v>
      </c>
      <c r="R42" s="2">
        <v>0</v>
      </c>
      <c r="S42" s="2">
        <v>0</v>
      </c>
      <c r="T42" s="33">
        <v>41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2">
        <f t="shared" si="1"/>
        <v>0.29166666666424135</v>
      </c>
    </row>
    <row r="43" spans="1:28" ht="90.75" thickBot="1" x14ac:dyDescent="0.3">
      <c r="A43" s="31">
        <v>1932</v>
      </c>
      <c r="B43" s="32" t="s">
        <v>41</v>
      </c>
      <c r="C43" s="33" t="s">
        <v>40</v>
      </c>
      <c r="D43" s="39" t="s">
        <v>237</v>
      </c>
      <c r="E43" s="35" t="s">
        <v>47</v>
      </c>
      <c r="F43" s="54">
        <v>44364.447916666664</v>
      </c>
      <c r="G43" s="54">
        <v>44364.607638888891</v>
      </c>
      <c r="H43" s="37" t="s">
        <v>44</v>
      </c>
      <c r="I43" s="38">
        <f t="shared" si="0"/>
        <v>3.8333333333333335</v>
      </c>
      <c r="J43" s="39" t="s">
        <v>91</v>
      </c>
      <c r="K43" s="2">
        <v>0</v>
      </c>
      <c r="L43" s="2">
        <v>0</v>
      </c>
      <c r="M43" s="2">
        <v>23</v>
      </c>
      <c r="N43" s="2">
        <v>0</v>
      </c>
      <c r="O43" s="2">
        <v>0</v>
      </c>
      <c r="P43" s="33">
        <v>23</v>
      </c>
      <c r="Q43" s="2">
        <v>0</v>
      </c>
      <c r="R43" s="2">
        <v>0</v>
      </c>
      <c r="S43" s="2">
        <v>0</v>
      </c>
      <c r="T43" s="33">
        <v>23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2">
        <f t="shared" si="1"/>
        <v>0.15972222222626442</v>
      </c>
    </row>
    <row r="44" spans="1:28" ht="90.75" thickBot="1" x14ac:dyDescent="0.3">
      <c r="A44" s="31">
        <v>1933</v>
      </c>
      <c r="B44" s="32" t="s">
        <v>41</v>
      </c>
      <c r="C44" s="33" t="s">
        <v>40</v>
      </c>
      <c r="D44" s="39" t="s">
        <v>232</v>
      </c>
      <c r="E44" s="35" t="s">
        <v>47</v>
      </c>
      <c r="F44" s="54">
        <v>44364.461805555555</v>
      </c>
      <c r="G44" s="54">
        <v>44364.6875</v>
      </c>
      <c r="H44" s="37" t="s">
        <v>44</v>
      </c>
      <c r="I44" s="38">
        <f t="shared" si="0"/>
        <v>5.416666666666667</v>
      </c>
      <c r="J44" s="39" t="s">
        <v>91</v>
      </c>
      <c r="K44" s="2">
        <v>0</v>
      </c>
      <c r="L44" s="2">
        <v>0</v>
      </c>
      <c r="M44" s="2">
        <v>30</v>
      </c>
      <c r="N44" s="2">
        <v>0</v>
      </c>
      <c r="O44" s="2">
        <v>0</v>
      </c>
      <c r="P44" s="2">
        <v>30</v>
      </c>
      <c r="Q44" s="2">
        <v>0</v>
      </c>
      <c r="R44" s="2">
        <v>0</v>
      </c>
      <c r="S44" s="2">
        <v>0</v>
      </c>
      <c r="T44" s="2">
        <v>30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2">
        <f t="shared" si="1"/>
        <v>0.22569444444525288</v>
      </c>
    </row>
    <row r="45" spans="1:28" ht="75.75" thickBot="1" x14ac:dyDescent="0.3">
      <c r="A45" s="31">
        <v>1934</v>
      </c>
      <c r="B45" s="32" t="s">
        <v>41</v>
      </c>
      <c r="C45" s="33" t="s">
        <v>40</v>
      </c>
      <c r="D45" s="39" t="s">
        <v>225</v>
      </c>
      <c r="E45" s="35" t="s">
        <v>47</v>
      </c>
      <c r="F45" s="54">
        <v>44365.423611111109</v>
      </c>
      <c r="G45" s="54">
        <v>44365.541666666664</v>
      </c>
      <c r="H45" s="37" t="s">
        <v>44</v>
      </c>
      <c r="I45" s="38">
        <f t="shared" si="0"/>
        <v>2.8333333333333335</v>
      </c>
      <c r="J45" s="39" t="s">
        <v>91</v>
      </c>
      <c r="K45" s="2">
        <v>0</v>
      </c>
      <c r="L45" s="2">
        <v>0</v>
      </c>
      <c r="M45" s="2">
        <v>57</v>
      </c>
      <c r="N45" s="2">
        <v>0</v>
      </c>
      <c r="O45" s="2">
        <v>0</v>
      </c>
      <c r="P45" s="2">
        <v>57</v>
      </c>
      <c r="Q45" s="2">
        <v>0</v>
      </c>
      <c r="R45" s="2">
        <v>0</v>
      </c>
      <c r="S45" s="2">
        <v>0</v>
      </c>
      <c r="T45" s="2">
        <v>57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2">
        <f t="shared" si="1"/>
        <v>0.11805555555474712</v>
      </c>
    </row>
    <row r="46" spans="1:28" ht="60.75" thickBot="1" x14ac:dyDescent="0.3">
      <c r="A46" s="31">
        <v>1935</v>
      </c>
      <c r="B46" s="32" t="s">
        <v>41</v>
      </c>
      <c r="C46" s="33" t="s">
        <v>40</v>
      </c>
      <c r="D46" s="39" t="s">
        <v>181</v>
      </c>
      <c r="E46" s="35" t="s">
        <v>47</v>
      </c>
      <c r="F46" s="54">
        <v>44365.659722222219</v>
      </c>
      <c r="G46" s="54">
        <v>44365.840277777781</v>
      </c>
      <c r="H46" s="37" t="s">
        <v>44</v>
      </c>
      <c r="I46" s="38">
        <f t="shared" si="0"/>
        <v>4.333333333333333</v>
      </c>
      <c r="J46" s="39" t="s">
        <v>91</v>
      </c>
      <c r="K46" s="2">
        <v>0</v>
      </c>
      <c r="L46" s="2">
        <v>0</v>
      </c>
      <c r="M46" s="2">
        <v>218</v>
      </c>
      <c r="N46" s="2">
        <v>0</v>
      </c>
      <c r="O46" s="2">
        <v>0</v>
      </c>
      <c r="P46" s="2">
        <v>218</v>
      </c>
      <c r="Q46" s="2">
        <v>0</v>
      </c>
      <c r="R46" s="2">
        <v>0</v>
      </c>
      <c r="S46" s="2">
        <v>0</v>
      </c>
      <c r="T46" s="2">
        <v>218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2">
        <f t="shared" si="1"/>
        <v>0.18055555556202307</v>
      </c>
    </row>
    <row r="47" spans="1:28" ht="75.75" thickBot="1" x14ac:dyDescent="0.3">
      <c r="A47" s="31">
        <v>1939</v>
      </c>
      <c r="B47" s="32" t="s">
        <v>41</v>
      </c>
      <c r="C47" s="33" t="s">
        <v>40</v>
      </c>
      <c r="D47" s="39" t="s">
        <v>225</v>
      </c>
      <c r="E47" s="35" t="s">
        <v>47</v>
      </c>
      <c r="F47" s="54">
        <v>44368.416666666664</v>
      </c>
      <c r="G47" s="54">
        <v>44368.673611111109</v>
      </c>
      <c r="H47" s="37" t="s">
        <v>44</v>
      </c>
      <c r="I47" s="38">
        <f t="shared" si="0"/>
        <v>6.166666666666667</v>
      </c>
      <c r="J47" s="39" t="s">
        <v>91</v>
      </c>
      <c r="K47" s="2">
        <v>0</v>
      </c>
      <c r="L47" s="2">
        <v>0</v>
      </c>
      <c r="M47" s="2">
        <v>57</v>
      </c>
      <c r="N47" s="2">
        <v>0</v>
      </c>
      <c r="O47" s="2">
        <v>0</v>
      </c>
      <c r="P47" s="2">
        <v>57</v>
      </c>
      <c r="Q47" s="2">
        <v>0</v>
      </c>
      <c r="R47" s="2">
        <v>0</v>
      </c>
      <c r="S47" s="2">
        <v>0</v>
      </c>
      <c r="T47" s="2">
        <v>57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2">
        <f t="shared" si="1"/>
        <v>0.25694444444525288</v>
      </c>
    </row>
    <row r="48" spans="1:28" ht="90.75" thickBot="1" x14ac:dyDescent="0.3">
      <c r="A48" s="31">
        <v>1940</v>
      </c>
      <c r="B48" s="32" t="s">
        <v>41</v>
      </c>
      <c r="C48" s="33" t="s">
        <v>40</v>
      </c>
      <c r="D48" s="39" t="s">
        <v>238</v>
      </c>
      <c r="E48" s="35" t="s">
        <v>47</v>
      </c>
      <c r="F48" s="54">
        <v>44368.413194444445</v>
      </c>
      <c r="G48" s="54">
        <v>44368.697916666664</v>
      </c>
      <c r="H48" s="37" t="s">
        <v>44</v>
      </c>
      <c r="I48" s="38">
        <f t="shared" si="0"/>
        <v>6.833333333333333</v>
      </c>
      <c r="J48" s="39" t="s">
        <v>91</v>
      </c>
      <c r="K48" s="2">
        <v>0</v>
      </c>
      <c r="L48" s="2">
        <v>0</v>
      </c>
      <c r="M48" s="2">
        <v>51</v>
      </c>
      <c r="N48" s="2">
        <v>0</v>
      </c>
      <c r="O48" s="2">
        <v>0</v>
      </c>
      <c r="P48" s="33">
        <v>51</v>
      </c>
      <c r="Q48" s="2">
        <v>0</v>
      </c>
      <c r="R48" s="2">
        <v>0</v>
      </c>
      <c r="S48" s="2">
        <v>0</v>
      </c>
      <c r="T48" s="33">
        <v>51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2">
        <f t="shared" si="1"/>
        <v>0.28472222221898846</v>
      </c>
    </row>
    <row r="49" spans="1:28" ht="90.75" thickBot="1" x14ac:dyDescent="0.3">
      <c r="A49" s="31">
        <v>1941</v>
      </c>
      <c r="B49" s="32" t="s">
        <v>41</v>
      </c>
      <c r="C49" s="33" t="s">
        <v>40</v>
      </c>
      <c r="D49" s="39" t="s">
        <v>238</v>
      </c>
      <c r="E49" s="35" t="s">
        <v>47</v>
      </c>
      <c r="F49" s="54">
        <v>44369.444444444445</v>
      </c>
      <c r="G49" s="54">
        <v>44369.697916666664</v>
      </c>
      <c r="H49" s="37" t="s">
        <v>44</v>
      </c>
      <c r="I49" s="38">
        <f t="shared" si="0"/>
        <v>6.083333333333333</v>
      </c>
      <c r="J49" s="39" t="s">
        <v>91</v>
      </c>
      <c r="K49" s="2">
        <v>0</v>
      </c>
      <c r="L49" s="2">
        <v>0</v>
      </c>
      <c r="M49" s="2">
        <v>51</v>
      </c>
      <c r="N49" s="2">
        <v>0</v>
      </c>
      <c r="O49" s="2">
        <v>0</v>
      </c>
      <c r="P49" s="33">
        <v>51</v>
      </c>
      <c r="Q49" s="2">
        <v>0</v>
      </c>
      <c r="R49" s="2">
        <v>0</v>
      </c>
      <c r="S49" s="2">
        <v>0</v>
      </c>
      <c r="T49" s="33">
        <v>51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2">
        <f t="shared" si="1"/>
        <v>0.25347222221898846</v>
      </c>
    </row>
    <row r="50" spans="1:28" ht="75.75" thickBot="1" x14ac:dyDescent="0.3">
      <c r="A50" s="31">
        <v>1942</v>
      </c>
      <c r="B50" s="32" t="s">
        <v>41</v>
      </c>
      <c r="C50" s="33" t="s">
        <v>40</v>
      </c>
      <c r="D50" s="39" t="s">
        <v>239</v>
      </c>
      <c r="E50" s="35" t="s">
        <v>47</v>
      </c>
      <c r="F50" s="54">
        <v>44369.444444444445</v>
      </c>
      <c r="G50" s="54">
        <v>44369.444444444445</v>
      </c>
      <c r="H50" s="37" t="s">
        <v>44</v>
      </c>
      <c r="I50" s="38">
        <f t="shared" si="0"/>
        <v>0</v>
      </c>
      <c r="J50" s="39" t="s">
        <v>91</v>
      </c>
      <c r="K50" s="2">
        <v>0</v>
      </c>
      <c r="L50" s="2">
        <v>0</v>
      </c>
      <c r="M50" s="2">
        <v>57</v>
      </c>
      <c r="N50" s="2">
        <v>0</v>
      </c>
      <c r="O50" s="2">
        <v>0</v>
      </c>
      <c r="P50" s="2">
        <v>57</v>
      </c>
      <c r="Q50" s="2">
        <v>0</v>
      </c>
      <c r="R50" s="2">
        <v>0</v>
      </c>
      <c r="S50" s="2">
        <v>0</v>
      </c>
      <c r="T50" s="2">
        <v>57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2">
        <f t="shared" si="1"/>
        <v>0</v>
      </c>
    </row>
    <row r="51" spans="1:28" ht="60.75" thickBot="1" x14ac:dyDescent="0.3">
      <c r="A51" s="31">
        <v>1943</v>
      </c>
      <c r="B51" s="32" t="s">
        <v>41</v>
      </c>
      <c r="C51" s="33" t="s">
        <v>40</v>
      </c>
      <c r="D51" s="39" t="s">
        <v>240</v>
      </c>
      <c r="E51" s="35" t="s">
        <v>47</v>
      </c>
      <c r="F51" s="54">
        <v>44369.420138888891</v>
      </c>
      <c r="G51" s="54">
        <v>44369.607638888891</v>
      </c>
      <c r="H51" s="37" t="s">
        <v>44</v>
      </c>
      <c r="I51" s="38">
        <f t="shared" si="0"/>
        <v>4.5</v>
      </c>
      <c r="J51" s="39" t="s">
        <v>91</v>
      </c>
      <c r="K51" s="2">
        <v>0</v>
      </c>
      <c r="L51" s="2">
        <v>0</v>
      </c>
      <c r="M51" s="2">
        <v>46</v>
      </c>
      <c r="N51" s="2">
        <v>0</v>
      </c>
      <c r="O51" s="2">
        <v>0</v>
      </c>
      <c r="P51" s="33">
        <v>46</v>
      </c>
      <c r="Q51" s="2">
        <v>0</v>
      </c>
      <c r="R51" s="2">
        <v>0</v>
      </c>
      <c r="S51" s="2">
        <v>0</v>
      </c>
      <c r="T51" s="33">
        <v>46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2">
        <f t="shared" si="1"/>
        <v>0.1875</v>
      </c>
    </row>
    <row r="52" spans="1:28" ht="90.75" thickBot="1" x14ac:dyDescent="0.3">
      <c r="A52" s="31">
        <v>1944</v>
      </c>
      <c r="B52" s="32" t="s">
        <v>41</v>
      </c>
      <c r="C52" s="33" t="s">
        <v>40</v>
      </c>
      <c r="D52" s="39" t="s">
        <v>238</v>
      </c>
      <c r="E52" s="35" t="s">
        <v>47</v>
      </c>
      <c r="F52" s="54">
        <v>44370.444444444445</v>
      </c>
      <c r="G52" s="54">
        <v>44370.694444444445</v>
      </c>
      <c r="H52" s="37" t="s">
        <v>44</v>
      </c>
      <c r="I52" s="38">
        <f t="shared" si="0"/>
        <v>6</v>
      </c>
      <c r="J52" s="39" t="s">
        <v>91</v>
      </c>
      <c r="K52" s="2">
        <v>0</v>
      </c>
      <c r="L52" s="2">
        <v>0</v>
      </c>
      <c r="M52" s="2">
        <v>51</v>
      </c>
      <c r="N52" s="2">
        <v>0</v>
      </c>
      <c r="O52" s="2">
        <v>0</v>
      </c>
      <c r="P52" s="2">
        <v>51</v>
      </c>
      <c r="Q52" s="2">
        <v>0</v>
      </c>
      <c r="R52" s="2">
        <v>0</v>
      </c>
      <c r="S52" s="2">
        <v>0</v>
      </c>
      <c r="T52" s="2">
        <v>51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2">
        <f t="shared" si="1"/>
        <v>0.25</v>
      </c>
    </row>
    <row r="53" spans="1:28" ht="75.75" thickBot="1" x14ac:dyDescent="0.3">
      <c r="A53" s="31">
        <v>1945</v>
      </c>
      <c r="B53" s="32" t="s">
        <v>41</v>
      </c>
      <c r="C53" s="33" t="s">
        <v>40</v>
      </c>
      <c r="D53" s="39" t="s">
        <v>225</v>
      </c>
      <c r="E53" s="35" t="s">
        <v>47</v>
      </c>
      <c r="F53" s="54">
        <v>44370.420138888891</v>
      </c>
      <c r="G53" s="54">
        <v>44370.6875</v>
      </c>
      <c r="H53" s="37" t="s">
        <v>44</v>
      </c>
      <c r="I53" s="38">
        <f t="shared" si="0"/>
        <v>6.416666666666667</v>
      </c>
      <c r="J53" s="39" t="s">
        <v>91</v>
      </c>
      <c r="K53" s="2">
        <v>0</v>
      </c>
      <c r="L53" s="2">
        <v>0</v>
      </c>
      <c r="M53" s="2">
        <v>57</v>
      </c>
      <c r="N53" s="2">
        <v>0</v>
      </c>
      <c r="O53" s="2">
        <v>0</v>
      </c>
      <c r="P53" s="2">
        <v>57</v>
      </c>
      <c r="Q53" s="2">
        <v>0</v>
      </c>
      <c r="R53" s="2">
        <v>0</v>
      </c>
      <c r="S53" s="2">
        <v>0</v>
      </c>
      <c r="T53" s="2">
        <v>57</v>
      </c>
      <c r="U53" s="27">
        <v>0</v>
      </c>
      <c r="V53" s="27">
        <v>0</v>
      </c>
      <c r="W53" s="28"/>
      <c r="X53" s="27">
        <v>0</v>
      </c>
      <c r="Y53" s="29"/>
      <c r="Z53" s="29"/>
      <c r="AA53" s="27">
        <v>1</v>
      </c>
      <c r="AB53" s="2">
        <f t="shared" si="1"/>
        <v>0.26736111110949423</v>
      </c>
    </row>
    <row r="54" spans="1:28" ht="90.75" thickBot="1" x14ac:dyDescent="0.3">
      <c r="A54" s="31">
        <v>1946</v>
      </c>
      <c r="B54" s="32" t="s">
        <v>41</v>
      </c>
      <c r="C54" s="33" t="s">
        <v>40</v>
      </c>
      <c r="D54" s="39" t="s">
        <v>238</v>
      </c>
      <c r="E54" s="35" t="s">
        <v>47</v>
      </c>
      <c r="F54" s="54">
        <v>44371.402777777781</v>
      </c>
      <c r="G54" s="54">
        <v>44371.690972222219</v>
      </c>
      <c r="H54" s="37" t="s">
        <v>44</v>
      </c>
      <c r="I54" s="38">
        <f t="shared" si="0"/>
        <v>6.916666666666667</v>
      </c>
      <c r="J54" s="39" t="s">
        <v>91</v>
      </c>
      <c r="K54" s="2">
        <v>0</v>
      </c>
      <c r="L54" s="2">
        <v>0</v>
      </c>
      <c r="M54" s="2">
        <v>51</v>
      </c>
      <c r="N54" s="2">
        <v>0</v>
      </c>
      <c r="O54" s="2">
        <v>0</v>
      </c>
      <c r="P54" s="2">
        <v>51</v>
      </c>
      <c r="Q54" s="2">
        <v>0</v>
      </c>
      <c r="R54" s="2">
        <v>0</v>
      </c>
      <c r="S54" s="2">
        <v>0</v>
      </c>
      <c r="T54" s="2">
        <v>51</v>
      </c>
      <c r="U54" s="27">
        <v>0</v>
      </c>
      <c r="V54" s="27">
        <v>0</v>
      </c>
      <c r="W54" s="28"/>
      <c r="X54" s="27">
        <v>0</v>
      </c>
      <c r="Y54" s="29"/>
      <c r="Z54" s="29"/>
      <c r="AA54" s="27">
        <v>1</v>
      </c>
      <c r="AB54" s="2">
        <f t="shared" si="1"/>
        <v>0.28819444443797693</v>
      </c>
    </row>
    <row r="55" spans="1:28" ht="75.75" thickBot="1" x14ac:dyDescent="0.3">
      <c r="A55" s="31">
        <v>1947</v>
      </c>
      <c r="B55" s="32" t="s">
        <v>41</v>
      </c>
      <c r="C55" s="33" t="s">
        <v>40</v>
      </c>
      <c r="D55" s="39" t="s">
        <v>225</v>
      </c>
      <c r="E55" s="35" t="s">
        <v>47</v>
      </c>
      <c r="F55" s="54">
        <v>44371.4375</v>
      </c>
      <c r="G55" s="54">
        <v>44371.680555555555</v>
      </c>
      <c r="H55" s="37" t="s">
        <v>44</v>
      </c>
      <c r="I55" s="38">
        <f t="shared" si="0"/>
        <v>5.833333333333333</v>
      </c>
      <c r="J55" s="39" t="s">
        <v>91</v>
      </c>
      <c r="K55" s="2">
        <v>0</v>
      </c>
      <c r="L55" s="2">
        <v>0</v>
      </c>
      <c r="M55" s="2">
        <v>57</v>
      </c>
      <c r="N55" s="2">
        <v>0</v>
      </c>
      <c r="O55" s="2">
        <v>0</v>
      </c>
      <c r="P55" s="2">
        <v>57</v>
      </c>
      <c r="Q55" s="2">
        <v>0</v>
      </c>
      <c r="R55" s="2">
        <v>0</v>
      </c>
      <c r="S55" s="2">
        <v>0</v>
      </c>
      <c r="T55" s="2">
        <v>57</v>
      </c>
      <c r="U55" s="27">
        <v>0</v>
      </c>
      <c r="V55" s="27">
        <v>0</v>
      </c>
      <c r="W55" s="28"/>
      <c r="X55" s="27">
        <v>0</v>
      </c>
      <c r="Y55" s="29"/>
      <c r="Z55" s="29"/>
      <c r="AA55" s="27">
        <v>1</v>
      </c>
      <c r="AB55" s="2">
        <f t="shared" si="1"/>
        <v>0.24305555555474712</v>
      </c>
    </row>
    <row r="56" spans="1:28" ht="75.75" thickBot="1" x14ac:dyDescent="0.3">
      <c r="A56" s="31">
        <v>1948</v>
      </c>
      <c r="B56" s="32" t="s">
        <v>41</v>
      </c>
      <c r="C56" s="33" t="s">
        <v>40</v>
      </c>
      <c r="D56" s="39" t="s">
        <v>225</v>
      </c>
      <c r="E56" s="35" t="s">
        <v>47</v>
      </c>
      <c r="F56" s="54">
        <v>44372.413194444445</v>
      </c>
      <c r="G56" s="54">
        <v>44372.527777777781</v>
      </c>
      <c r="H56" s="37" t="s">
        <v>44</v>
      </c>
      <c r="I56" s="38">
        <f t="shared" si="0"/>
        <v>2.75</v>
      </c>
      <c r="J56" s="39" t="s">
        <v>91</v>
      </c>
      <c r="K56" s="2">
        <v>0</v>
      </c>
      <c r="L56" s="2">
        <v>0</v>
      </c>
      <c r="M56" s="2">
        <v>57</v>
      </c>
      <c r="N56" s="2">
        <v>0</v>
      </c>
      <c r="O56" s="2">
        <v>0</v>
      </c>
      <c r="P56" s="2">
        <v>57</v>
      </c>
      <c r="Q56" s="2">
        <v>0</v>
      </c>
      <c r="R56" s="2">
        <v>0</v>
      </c>
      <c r="S56" s="2">
        <v>0</v>
      </c>
      <c r="T56" s="2">
        <v>57</v>
      </c>
      <c r="U56" s="27">
        <v>0</v>
      </c>
      <c r="V56" s="27">
        <v>0</v>
      </c>
      <c r="W56" s="28"/>
      <c r="X56" s="27">
        <v>0</v>
      </c>
      <c r="Y56" s="29"/>
      <c r="Z56" s="29"/>
      <c r="AA56" s="27">
        <v>1</v>
      </c>
      <c r="AB56" s="2">
        <f t="shared" si="1"/>
        <v>0.11458333333575865</v>
      </c>
    </row>
    <row r="57" spans="1:28" ht="90.75" thickBot="1" x14ac:dyDescent="0.3">
      <c r="A57" s="31">
        <v>1949</v>
      </c>
      <c r="B57" s="32" t="s">
        <v>41</v>
      </c>
      <c r="C57" s="33" t="s">
        <v>40</v>
      </c>
      <c r="D57" s="39" t="s">
        <v>238</v>
      </c>
      <c r="E57" s="35" t="s">
        <v>47</v>
      </c>
      <c r="F57" s="54">
        <v>44372.416666666664</v>
      </c>
      <c r="G57" s="54">
        <v>44372.701388888891</v>
      </c>
      <c r="H57" s="37" t="s">
        <v>44</v>
      </c>
      <c r="I57" s="38">
        <f t="shared" si="0"/>
        <v>6.833333333333333</v>
      </c>
      <c r="J57" s="39" t="s">
        <v>91</v>
      </c>
      <c r="K57" s="2">
        <v>0</v>
      </c>
      <c r="L57" s="2">
        <v>0</v>
      </c>
      <c r="M57" s="2">
        <v>51</v>
      </c>
      <c r="N57" s="2">
        <v>0</v>
      </c>
      <c r="O57" s="2">
        <v>0</v>
      </c>
      <c r="P57" s="2">
        <v>51</v>
      </c>
      <c r="Q57" s="2">
        <v>0</v>
      </c>
      <c r="R57" s="2">
        <v>0</v>
      </c>
      <c r="S57" s="2">
        <v>0</v>
      </c>
      <c r="T57" s="2">
        <v>51</v>
      </c>
      <c r="U57" s="27">
        <v>0</v>
      </c>
      <c r="V57" s="27">
        <v>0</v>
      </c>
      <c r="W57" s="28"/>
      <c r="X57" s="27">
        <v>0</v>
      </c>
      <c r="Y57" s="29"/>
      <c r="Z57" s="29"/>
      <c r="AA57" s="27">
        <v>1</v>
      </c>
      <c r="AB57" s="2">
        <f t="shared" si="1"/>
        <v>0.28472222222626442</v>
      </c>
    </row>
    <row r="58" spans="1:28" ht="60.75" thickBot="1" x14ac:dyDescent="0.3">
      <c r="A58" s="31">
        <v>1950</v>
      </c>
      <c r="B58" s="32" t="s">
        <v>41</v>
      </c>
      <c r="C58" s="33" t="s">
        <v>40</v>
      </c>
      <c r="D58" s="39" t="s">
        <v>228</v>
      </c>
      <c r="E58" s="35" t="s">
        <v>47</v>
      </c>
      <c r="F58" s="54">
        <v>44375.40625</v>
      </c>
      <c r="G58" s="54">
        <v>44375.645833333336</v>
      </c>
      <c r="H58" s="37" t="s">
        <v>44</v>
      </c>
      <c r="I58" s="38">
        <f t="shared" si="0"/>
        <v>5.75</v>
      </c>
      <c r="J58" s="39" t="s">
        <v>91</v>
      </c>
      <c r="K58" s="2">
        <v>0</v>
      </c>
      <c r="L58" s="2">
        <v>0</v>
      </c>
      <c r="M58" s="2">
        <v>25</v>
      </c>
      <c r="N58" s="2">
        <v>0</v>
      </c>
      <c r="O58" s="2">
        <v>0</v>
      </c>
      <c r="P58" s="2">
        <v>25</v>
      </c>
      <c r="Q58" s="2">
        <v>0</v>
      </c>
      <c r="R58" s="2">
        <v>0</v>
      </c>
      <c r="S58" s="2">
        <v>0</v>
      </c>
      <c r="T58" s="2">
        <v>25</v>
      </c>
      <c r="U58" s="27">
        <v>0</v>
      </c>
      <c r="V58" s="27">
        <v>0</v>
      </c>
      <c r="W58" s="28"/>
      <c r="X58" s="27">
        <v>0</v>
      </c>
      <c r="Y58" s="29"/>
      <c r="Z58" s="29"/>
      <c r="AA58" s="27">
        <v>1</v>
      </c>
      <c r="AB58" s="2">
        <f t="shared" si="1"/>
        <v>0.23958333333575865</v>
      </c>
    </row>
    <row r="59" spans="1:28" ht="75.75" thickBot="1" x14ac:dyDescent="0.3">
      <c r="A59" s="31">
        <v>1951</v>
      </c>
      <c r="B59" s="32" t="s">
        <v>41</v>
      </c>
      <c r="C59" s="33" t="s">
        <v>40</v>
      </c>
      <c r="D59" s="39" t="s">
        <v>241</v>
      </c>
      <c r="E59" s="35" t="s">
        <v>47</v>
      </c>
      <c r="F59" s="54">
        <v>44376.454861111109</v>
      </c>
      <c r="G59" s="54">
        <v>44376.680555555555</v>
      </c>
      <c r="H59" s="37" t="s">
        <v>44</v>
      </c>
      <c r="I59" s="38">
        <f t="shared" si="0"/>
        <v>5.416666666666667</v>
      </c>
      <c r="J59" s="39" t="s">
        <v>91</v>
      </c>
      <c r="K59" s="2">
        <v>0</v>
      </c>
      <c r="L59" s="2">
        <v>0</v>
      </c>
      <c r="M59" s="2">
        <v>23</v>
      </c>
      <c r="N59" s="2">
        <v>0</v>
      </c>
      <c r="O59" s="2">
        <v>0</v>
      </c>
      <c r="P59" s="33">
        <v>23</v>
      </c>
      <c r="Q59" s="2">
        <v>0</v>
      </c>
      <c r="R59" s="2">
        <v>0</v>
      </c>
      <c r="S59" s="2">
        <v>0</v>
      </c>
      <c r="T59" s="33">
        <v>23</v>
      </c>
      <c r="U59" s="27">
        <v>0</v>
      </c>
      <c r="V59" s="27">
        <v>0</v>
      </c>
      <c r="W59" s="28"/>
      <c r="X59" s="27">
        <v>0</v>
      </c>
      <c r="Y59" s="29"/>
      <c r="Z59" s="29"/>
      <c r="AA59" s="27">
        <v>1</v>
      </c>
      <c r="AB59" s="2">
        <f t="shared" si="1"/>
        <v>0.22569444444525288</v>
      </c>
    </row>
    <row r="60" spans="1:28" ht="90.75" thickBot="1" x14ac:dyDescent="0.3">
      <c r="A60" s="31">
        <v>1952</v>
      </c>
      <c r="B60" s="32" t="s">
        <v>41</v>
      </c>
      <c r="C60" s="33" t="s">
        <v>40</v>
      </c>
      <c r="D60" s="39" t="s">
        <v>242</v>
      </c>
      <c r="E60" s="35" t="s">
        <v>47</v>
      </c>
      <c r="F60" s="54">
        <v>44377.434027777781</v>
      </c>
      <c r="G60" s="54">
        <v>44377.614583333336</v>
      </c>
      <c r="H60" s="37" t="s">
        <v>44</v>
      </c>
      <c r="I60" s="38">
        <f t="shared" si="0"/>
        <v>4.333333333333333</v>
      </c>
      <c r="J60" s="39" t="s">
        <v>91</v>
      </c>
      <c r="K60" s="2">
        <v>0</v>
      </c>
      <c r="L60" s="2">
        <v>0</v>
      </c>
      <c r="M60" s="2">
        <v>35</v>
      </c>
      <c r="N60" s="2">
        <v>0</v>
      </c>
      <c r="O60" s="2">
        <v>0</v>
      </c>
      <c r="P60" s="33">
        <v>35</v>
      </c>
      <c r="Q60" s="2">
        <v>0</v>
      </c>
      <c r="R60" s="2">
        <v>0</v>
      </c>
      <c r="S60" s="2">
        <v>0</v>
      </c>
      <c r="T60" s="33">
        <v>35</v>
      </c>
      <c r="U60" s="27">
        <v>0</v>
      </c>
      <c r="V60" s="27">
        <v>0</v>
      </c>
      <c r="W60" s="28"/>
      <c r="X60" s="27">
        <v>0</v>
      </c>
      <c r="Y60" s="29"/>
      <c r="Z60" s="29"/>
      <c r="AA60" s="27">
        <v>1</v>
      </c>
      <c r="AB60" s="2">
        <f t="shared" si="1"/>
        <v>0.18055555555474712</v>
      </c>
    </row>
    <row r="61" spans="1:28" s="30" customFormat="1" x14ac:dyDescent="0.25"/>
    <row r="62" spans="1:28" s="30" customFormat="1" x14ac:dyDescent="0.25"/>
    <row r="63" spans="1:28" s="30" customFormat="1" x14ac:dyDescent="0.25"/>
    <row r="64" spans="1:28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  <row r="310" s="30" customFormat="1" x14ac:dyDescent="0.25"/>
    <row r="311" s="30" customFormat="1" x14ac:dyDescent="0.25"/>
    <row r="312" s="30" customFormat="1" x14ac:dyDescent="0.25"/>
    <row r="313" s="30" customFormat="1" x14ac:dyDescent="0.25"/>
    <row r="314" s="30" customFormat="1" x14ac:dyDescent="0.25"/>
    <row r="315" s="30" customFormat="1" x14ac:dyDescent="0.25"/>
    <row r="316" s="30" customFormat="1" x14ac:dyDescent="0.25"/>
    <row r="317" s="30" customFormat="1" x14ac:dyDescent="0.25"/>
    <row r="318" s="30" customFormat="1" x14ac:dyDescent="0.25"/>
    <row r="319" s="30" customFormat="1" x14ac:dyDescent="0.25"/>
    <row r="320" s="30" customFormat="1" x14ac:dyDescent="0.25"/>
    <row r="321" s="30" customFormat="1" x14ac:dyDescent="0.25"/>
    <row r="322" s="30" customFormat="1" x14ac:dyDescent="0.25"/>
    <row r="323" s="30" customFormat="1" x14ac:dyDescent="0.25"/>
    <row r="324" s="30" customFormat="1" x14ac:dyDescent="0.25"/>
    <row r="325" s="30" customFormat="1" x14ac:dyDescent="0.25"/>
    <row r="326" s="30" customFormat="1" x14ac:dyDescent="0.25"/>
    <row r="327" s="30" customFormat="1" x14ac:dyDescent="0.25"/>
    <row r="328" s="30" customFormat="1" x14ac:dyDescent="0.25"/>
    <row r="329" s="30" customFormat="1" x14ac:dyDescent="0.25"/>
    <row r="330" s="30" customFormat="1" x14ac:dyDescent="0.25"/>
    <row r="331" s="30" customFormat="1" x14ac:dyDescent="0.25"/>
    <row r="332" s="30" customFormat="1" x14ac:dyDescent="0.25"/>
    <row r="333" s="30" customFormat="1" x14ac:dyDescent="0.25"/>
    <row r="334" s="30" customFormat="1" x14ac:dyDescent="0.25"/>
    <row r="335" s="30" customFormat="1" x14ac:dyDescent="0.25"/>
    <row r="336" s="30" customFormat="1" x14ac:dyDescent="0.25"/>
    <row r="337" s="30" customFormat="1" x14ac:dyDescent="0.25"/>
    <row r="338" s="30" customFormat="1" x14ac:dyDescent="0.25"/>
    <row r="339" s="30" customFormat="1" x14ac:dyDescent="0.25"/>
    <row r="340" s="30" customFormat="1" x14ac:dyDescent="0.25"/>
    <row r="341" s="30" customFormat="1" x14ac:dyDescent="0.25"/>
    <row r="342" s="30" customFormat="1" x14ac:dyDescent="0.25"/>
    <row r="343" s="30" customFormat="1" x14ac:dyDescent="0.25"/>
    <row r="344" s="30" customFormat="1" x14ac:dyDescent="0.25"/>
    <row r="345" s="30" customFormat="1" x14ac:dyDescent="0.25"/>
    <row r="346" s="30" customFormat="1" x14ac:dyDescent="0.25"/>
    <row r="347" s="30" customFormat="1" x14ac:dyDescent="0.25"/>
    <row r="348" s="30" customFormat="1" x14ac:dyDescent="0.25"/>
    <row r="349" s="30" customFormat="1" x14ac:dyDescent="0.25"/>
    <row r="350" s="30" customFormat="1" x14ac:dyDescent="0.25"/>
    <row r="351" s="30" customFormat="1" x14ac:dyDescent="0.25"/>
    <row r="352" s="30" customFormat="1" x14ac:dyDescent="0.25"/>
    <row r="353" s="30" customFormat="1" x14ac:dyDescent="0.25"/>
    <row r="354" s="30" customFormat="1" x14ac:dyDescent="0.25"/>
    <row r="355" s="30" customFormat="1" x14ac:dyDescent="0.25"/>
    <row r="356" s="30" customFormat="1" x14ac:dyDescent="0.25"/>
    <row r="357" s="30" customFormat="1" x14ac:dyDescent="0.25"/>
    <row r="358" s="30" customFormat="1" x14ac:dyDescent="0.25"/>
    <row r="359" s="30" customFormat="1" x14ac:dyDescent="0.25"/>
    <row r="360" s="30" customFormat="1" x14ac:dyDescent="0.25"/>
    <row r="361" s="30" customFormat="1" x14ac:dyDescent="0.25"/>
    <row r="362" s="30" customFormat="1" x14ac:dyDescent="0.25"/>
    <row r="363" s="30" customFormat="1" x14ac:dyDescent="0.25"/>
    <row r="364" s="30" customFormat="1" x14ac:dyDescent="0.25"/>
    <row r="365" s="30" customFormat="1" x14ac:dyDescent="0.25"/>
    <row r="366" s="30" customFormat="1" x14ac:dyDescent="0.25"/>
    <row r="367" s="30" customFormat="1" x14ac:dyDescent="0.25"/>
    <row r="368" s="30" customFormat="1" x14ac:dyDescent="0.25"/>
    <row r="369" s="30" customFormat="1" x14ac:dyDescent="0.25"/>
    <row r="370" s="30" customFormat="1" x14ac:dyDescent="0.25"/>
    <row r="371" s="30" customFormat="1" x14ac:dyDescent="0.25"/>
    <row r="372" s="30" customFormat="1" x14ac:dyDescent="0.25"/>
    <row r="373" s="30" customFormat="1" x14ac:dyDescent="0.25"/>
    <row r="374" s="30" customFormat="1" x14ac:dyDescent="0.25"/>
    <row r="375" s="30" customFormat="1" x14ac:dyDescent="0.25"/>
    <row r="376" s="30" customFormat="1" x14ac:dyDescent="0.25"/>
    <row r="377" s="30" customFormat="1" x14ac:dyDescent="0.25"/>
    <row r="378" s="30" customFormat="1" x14ac:dyDescent="0.25"/>
    <row r="379" s="30" customFormat="1" x14ac:dyDescent="0.25"/>
    <row r="380" s="30" customFormat="1" x14ac:dyDescent="0.25"/>
    <row r="381" s="30" customFormat="1" x14ac:dyDescent="0.25"/>
    <row r="382" s="30" customFormat="1" x14ac:dyDescent="0.25"/>
    <row r="383" s="30" customFormat="1" x14ac:dyDescent="0.25"/>
    <row r="384" s="30" customFormat="1" x14ac:dyDescent="0.25"/>
    <row r="385" s="30" customFormat="1" x14ac:dyDescent="0.25"/>
    <row r="386" s="30" customFormat="1" x14ac:dyDescent="0.25"/>
    <row r="387" s="30" customFormat="1" x14ac:dyDescent="0.25"/>
    <row r="388" s="30" customFormat="1" x14ac:dyDescent="0.25"/>
    <row r="389" s="30" customFormat="1" x14ac:dyDescent="0.25"/>
    <row r="390" s="30" customFormat="1" x14ac:dyDescent="0.25"/>
    <row r="391" s="30" customFormat="1" x14ac:dyDescent="0.25"/>
    <row r="392" s="30" customFormat="1" x14ac:dyDescent="0.25"/>
    <row r="393" s="30" customFormat="1" x14ac:dyDescent="0.25"/>
    <row r="394" s="30" customFormat="1" x14ac:dyDescent="0.25"/>
    <row r="395" s="30" customFormat="1" x14ac:dyDescent="0.25"/>
    <row r="396" s="30" customFormat="1" x14ac:dyDescent="0.25"/>
    <row r="397" s="30" customFormat="1" x14ac:dyDescent="0.25"/>
    <row r="398" s="30" customFormat="1" x14ac:dyDescent="0.25"/>
    <row r="399" s="30" customFormat="1" x14ac:dyDescent="0.25"/>
    <row r="400" s="30" customFormat="1" x14ac:dyDescent="0.25"/>
    <row r="401" s="30" customFormat="1" x14ac:dyDescent="0.25"/>
    <row r="402" s="30" customFormat="1" x14ac:dyDescent="0.25"/>
    <row r="403" s="30" customFormat="1" x14ac:dyDescent="0.25"/>
    <row r="404" s="30" customFormat="1" x14ac:dyDescent="0.25"/>
    <row r="405" s="30" customFormat="1" x14ac:dyDescent="0.25"/>
    <row r="406" s="30" customFormat="1" x14ac:dyDescent="0.25"/>
    <row r="407" s="30" customFormat="1" x14ac:dyDescent="0.25"/>
    <row r="408" s="30" customFormat="1" x14ac:dyDescent="0.25"/>
    <row r="409" s="30" customFormat="1" x14ac:dyDescent="0.25"/>
    <row r="410" s="30" customFormat="1" x14ac:dyDescent="0.25"/>
    <row r="411" s="30" customFormat="1" x14ac:dyDescent="0.25"/>
    <row r="412" s="30" customFormat="1" x14ac:dyDescent="0.25"/>
    <row r="413" s="30" customFormat="1" x14ac:dyDescent="0.25"/>
    <row r="414" s="30" customFormat="1" x14ac:dyDescent="0.25"/>
    <row r="415" s="30" customFormat="1" x14ac:dyDescent="0.25"/>
    <row r="416" s="30" customFormat="1" x14ac:dyDescent="0.25"/>
    <row r="417" s="30" customFormat="1" x14ac:dyDescent="0.25"/>
    <row r="418" s="30" customFormat="1" x14ac:dyDescent="0.25"/>
    <row r="419" s="30" customFormat="1" x14ac:dyDescent="0.25"/>
    <row r="420" s="30" customFormat="1" x14ac:dyDescent="0.25"/>
    <row r="421" s="30" customFormat="1" x14ac:dyDescent="0.25"/>
    <row r="422" s="30" customFormat="1" x14ac:dyDescent="0.25"/>
    <row r="423" s="30" customFormat="1" x14ac:dyDescent="0.25"/>
    <row r="424" s="30" customFormat="1" x14ac:dyDescent="0.25"/>
    <row r="425" s="30" customFormat="1" x14ac:dyDescent="0.25"/>
    <row r="426" s="30" customFormat="1" x14ac:dyDescent="0.25"/>
    <row r="427" s="30" customFormat="1" x14ac:dyDescent="0.25"/>
    <row r="428" s="30" customFormat="1" x14ac:dyDescent="0.25"/>
    <row r="429" s="30" customFormat="1" x14ac:dyDescent="0.25"/>
    <row r="430" s="30" customFormat="1" x14ac:dyDescent="0.25"/>
    <row r="431" s="30" customFormat="1" x14ac:dyDescent="0.25"/>
    <row r="432" s="30" customFormat="1" x14ac:dyDescent="0.25"/>
    <row r="433" s="30" customFormat="1" x14ac:dyDescent="0.25"/>
    <row r="434" s="30" customFormat="1" x14ac:dyDescent="0.25"/>
    <row r="435" s="30" customFormat="1" x14ac:dyDescent="0.25"/>
    <row r="436" s="30" customFormat="1" x14ac:dyDescent="0.25"/>
    <row r="437" s="30" customFormat="1" x14ac:dyDescent="0.25"/>
    <row r="438" s="30" customFormat="1" x14ac:dyDescent="0.25"/>
    <row r="439" s="30" customFormat="1" x14ac:dyDescent="0.25"/>
    <row r="440" s="30" customFormat="1" x14ac:dyDescent="0.25"/>
    <row r="441" s="30" customFormat="1" x14ac:dyDescent="0.25"/>
    <row r="442" s="30" customFormat="1" x14ac:dyDescent="0.25"/>
    <row r="443" s="30" customFormat="1" x14ac:dyDescent="0.25"/>
    <row r="444" s="30" customFormat="1" x14ac:dyDescent="0.25"/>
    <row r="445" s="30" customFormat="1" x14ac:dyDescent="0.25"/>
    <row r="446" s="30" customFormat="1" x14ac:dyDescent="0.25"/>
    <row r="447" s="30" customFormat="1" x14ac:dyDescent="0.25"/>
    <row r="448" s="30" customFormat="1" x14ac:dyDescent="0.25"/>
    <row r="449" s="30" customFormat="1" x14ac:dyDescent="0.25"/>
    <row r="450" s="30" customFormat="1" x14ac:dyDescent="0.25"/>
    <row r="451" s="30" customFormat="1" x14ac:dyDescent="0.25"/>
    <row r="452" s="30" customFormat="1" x14ac:dyDescent="0.25"/>
    <row r="453" s="30" customFormat="1" x14ac:dyDescent="0.25"/>
    <row r="454" s="30" customFormat="1" x14ac:dyDescent="0.25"/>
    <row r="455" s="30" customFormat="1" x14ac:dyDescent="0.25"/>
    <row r="456" s="30" customFormat="1" x14ac:dyDescent="0.25"/>
    <row r="457" s="30" customFormat="1" x14ac:dyDescent="0.25"/>
    <row r="458" s="30" customFormat="1" x14ac:dyDescent="0.25"/>
    <row r="459" s="30" customFormat="1" x14ac:dyDescent="0.25"/>
    <row r="460" s="30" customFormat="1" x14ac:dyDescent="0.25"/>
    <row r="461" s="30" customFormat="1" x14ac:dyDescent="0.25"/>
    <row r="462" s="30" customFormat="1" x14ac:dyDescent="0.25"/>
    <row r="463" s="30" customFormat="1" x14ac:dyDescent="0.25"/>
    <row r="464" s="30" customFormat="1" x14ac:dyDescent="0.25"/>
    <row r="465" s="30" customFormat="1" x14ac:dyDescent="0.25"/>
    <row r="466" s="30" customFormat="1" x14ac:dyDescent="0.25"/>
    <row r="467" s="30" customFormat="1" x14ac:dyDescent="0.25"/>
    <row r="468" s="30" customFormat="1" x14ac:dyDescent="0.25"/>
    <row r="469" s="30" customFormat="1" x14ac:dyDescent="0.25"/>
    <row r="470" s="30" customFormat="1" x14ac:dyDescent="0.25"/>
    <row r="471" s="30" customFormat="1" x14ac:dyDescent="0.25"/>
    <row r="472" s="30" customFormat="1" x14ac:dyDescent="0.25"/>
    <row r="473" s="30" customFormat="1" x14ac:dyDescent="0.25"/>
    <row r="474" s="30" customFormat="1" x14ac:dyDescent="0.25"/>
    <row r="475" s="30" customFormat="1" x14ac:dyDescent="0.25"/>
    <row r="476" s="30" customFormat="1" x14ac:dyDescent="0.25"/>
    <row r="477" s="30" customFormat="1" x14ac:dyDescent="0.25"/>
    <row r="478" s="30" customFormat="1" x14ac:dyDescent="0.25"/>
    <row r="479" s="30" customFormat="1" x14ac:dyDescent="0.25"/>
    <row r="480" s="30" customFormat="1" x14ac:dyDescent="0.25"/>
    <row r="481" s="30" customFormat="1" x14ac:dyDescent="0.25"/>
    <row r="482" s="30" customFormat="1" x14ac:dyDescent="0.25"/>
    <row r="483" s="30" customFormat="1" x14ac:dyDescent="0.25"/>
    <row r="484" s="30" customFormat="1" x14ac:dyDescent="0.25"/>
    <row r="485" s="30" customFormat="1" x14ac:dyDescent="0.25"/>
    <row r="486" s="30" customFormat="1" x14ac:dyDescent="0.25"/>
    <row r="487" s="30" customFormat="1" x14ac:dyDescent="0.25"/>
    <row r="488" s="30" customFormat="1" x14ac:dyDescent="0.25"/>
    <row r="489" s="30" customFormat="1" x14ac:dyDescent="0.25"/>
    <row r="490" s="30" customFormat="1" x14ac:dyDescent="0.25"/>
    <row r="491" s="30" customFormat="1" x14ac:dyDescent="0.25"/>
    <row r="492" s="30" customFormat="1" x14ac:dyDescent="0.25"/>
    <row r="493" s="30" customFormat="1" x14ac:dyDescent="0.25"/>
    <row r="494" s="30" customFormat="1" x14ac:dyDescent="0.25"/>
    <row r="495" s="30" customFormat="1" x14ac:dyDescent="0.25"/>
    <row r="496" s="30" customFormat="1" x14ac:dyDescent="0.25"/>
    <row r="497" s="30" customFormat="1" x14ac:dyDescent="0.25"/>
    <row r="498" s="30" customFormat="1" x14ac:dyDescent="0.25"/>
    <row r="499" s="30" customFormat="1" x14ac:dyDescent="0.25"/>
    <row r="500" s="30" customFormat="1" x14ac:dyDescent="0.25"/>
    <row r="501" s="30" customFormat="1" x14ac:dyDescent="0.25"/>
    <row r="502" s="30" customFormat="1" x14ac:dyDescent="0.25"/>
    <row r="503" s="30" customFormat="1" x14ac:dyDescent="0.25"/>
    <row r="504" s="30" customFormat="1" x14ac:dyDescent="0.25"/>
    <row r="505" s="30" customFormat="1" x14ac:dyDescent="0.25"/>
    <row r="506" s="30" customFormat="1" x14ac:dyDescent="0.25"/>
    <row r="507" s="30" customFormat="1" x14ac:dyDescent="0.25"/>
    <row r="508" s="30" customFormat="1" x14ac:dyDescent="0.25"/>
    <row r="509" s="30" customFormat="1" x14ac:dyDescent="0.25"/>
    <row r="510" s="30" customFormat="1" x14ac:dyDescent="0.25"/>
    <row r="511" s="30" customFormat="1" x14ac:dyDescent="0.25"/>
    <row r="512" s="30" customFormat="1" x14ac:dyDescent="0.25"/>
    <row r="513" s="30" customFormat="1" x14ac:dyDescent="0.25"/>
    <row r="514" s="30" customFormat="1" x14ac:dyDescent="0.25"/>
    <row r="515" s="30" customFormat="1" x14ac:dyDescent="0.25"/>
    <row r="516" s="30" customFormat="1" x14ac:dyDescent="0.25"/>
    <row r="517" s="30" customFormat="1" x14ac:dyDescent="0.25"/>
    <row r="518" s="30" customFormat="1" x14ac:dyDescent="0.25"/>
    <row r="519" s="30" customFormat="1" x14ac:dyDescent="0.25"/>
    <row r="520" s="30" customFormat="1" x14ac:dyDescent="0.25"/>
    <row r="521" s="30" customFormat="1" x14ac:dyDescent="0.25"/>
    <row r="522" s="30" customFormat="1" x14ac:dyDescent="0.25"/>
    <row r="523" s="30" customFormat="1" x14ac:dyDescent="0.25"/>
    <row r="524" s="30" customFormat="1" x14ac:dyDescent="0.25"/>
    <row r="525" s="30" customFormat="1" x14ac:dyDescent="0.25"/>
    <row r="526" s="30" customFormat="1" x14ac:dyDescent="0.25"/>
    <row r="527" s="30" customFormat="1" x14ac:dyDescent="0.25"/>
    <row r="528" s="30" customFormat="1" x14ac:dyDescent="0.25"/>
    <row r="529" s="30" customFormat="1" x14ac:dyDescent="0.25"/>
    <row r="530" s="30" customFormat="1" x14ac:dyDescent="0.25"/>
    <row r="531" s="30" customFormat="1" x14ac:dyDescent="0.25"/>
    <row r="532" s="30" customFormat="1" x14ac:dyDescent="0.25"/>
    <row r="533" s="30" customFormat="1" x14ac:dyDescent="0.25"/>
    <row r="534" s="30" customFormat="1" x14ac:dyDescent="0.25"/>
    <row r="535" s="30" customFormat="1" x14ac:dyDescent="0.25"/>
    <row r="536" s="30" customFormat="1" x14ac:dyDescent="0.25"/>
    <row r="537" s="30" customFormat="1" x14ac:dyDescent="0.25"/>
    <row r="538" s="30" customFormat="1" x14ac:dyDescent="0.25"/>
    <row r="539" s="30" customFormat="1" x14ac:dyDescent="0.25"/>
    <row r="540" s="30" customFormat="1" x14ac:dyDescent="0.25"/>
    <row r="541" s="30" customFormat="1" x14ac:dyDescent="0.25"/>
    <row r="542" s="30" customFormat="1" x14ac:dyDescent="0.25"/>
    <row r="543" s="30" customFormat="1" x14ac:dyDescent="0.25"/>
    <row r="544" s="30" customFormat="1" x14ac:dyDescent="0.25"/>
    <row r="545" s="30" customFormat="1" x14ac:dyDescent="0.25"/>
    <row r="546" s="30" customFormat="1" x14ac:dyDescent="0.25"/>
    <row r="547" s="30" customFormat="1" x14ac:dyDescent="0.25"/>
    <row r="548" s="30" customFormat="1" x14ac:dyDescent="0.25"/>
    <row r="549" s="30" customFormat="1" x14ac:dyDescent="0.25"/>
    <row r="550" s="30" customFormat="1" x14ac:dyDescent="0.25"/>
    <row r="551" s="30" customFormat="1" x14ac:dyDescent="0.25"/>
    <row r="552" s="30" customFormat="1" x14ac:dyDescent="0.25"/>
    <row r="553" s="30" customFormat="1" x14ac:dyDescent="0.25"/>
    <row r="554" s="30" customFormat="1" x14ac:dyDescent="0.25"/>
    <row r="555" s="30" customFormat="1" x14ac:dyDescent="0.25"/>
    <row r="556" s="30" customFormat="1" x14ac:dyDescent="0.25"/>
    <row r="557" s="30" customFormat="1" x14ac:dyDescent="0.25"/>
    <row r="558" s="30" customFormat="1" x14ac:dyDescent="0.25"/>
    <row r="559" s="30" customFormat="1" x14ac:dyDescent="0.25"/>
    <row r="560" s="30" customFormat="1" x14ac:dyDescent="0.25"/>
    <row r="561" s="30" customFormat="1" x14ac:dyDescent="0.25"/>
    <row r="562" s="30" customFormat="1" x14ac:dyDescent="0.25"/>
    <row r="563" s="30" customFormat="1" x14ac:dyDescent="0.25"/>
    <row r="564" s="30" customFormat="1" x14ac:dyDescent="0.25"/>
    <row r="565" s="30" customFormat="1" x14ac:dyDescent="0.25"/>
    <row r="566" s="30" customFormat="1" x14ac:dyDescent="0.25"/>
    <row r="567" s="30" customFormat="1" x14ac:dyDescent="0.25"/>
    <row r="568" s="30" customFormat="1" x14ac:dyDescent="0.25"/>
    <row r="569" s="30" customFormat="1" x14ac:dyDescent="0.25"/>
    <row r="570" s="30" customFormat="1" x14ac:dyDescent="0.25"/>
    <row r="571" s="30" customFormat="1" x14ac:dyDescent="0.25"/>
    <row r="572" s="30" customFormat="1" x14ac:dyDescent="0.25"/>
    <row r="573" s="30" customFormat="1" x14ac:dyDescent="0.25"/>
    <row r="574" s="30" customFormat="1" x14ac:dyDescent="0.25"/>
    <row r="575" s="30" customFormat="1" x14ac:dyDescent="0.25"/>
    <row r="576" s="30" customFormat="1" x14ac:dyDescent="0.25"/>
    <row r="577" s="30" customFormat="1" x14ac:dyDescent="0.25"/>
    <row r="578" s="30" customFormat="1" x14ac:dyDescent="0.25"/>
    <row r="579" s="30" customFormat="1" x14ac:dyDescent="0.25"/>
    <row r="580" s="30" customFormat="1" x14ac:dyDescent="0.25"/>
    <row r="581" s="30" customFormat="1" x14ac:dyDescent="0.25"/>
    <row r="582" s="30" customFormat="1" x14ac:dyDescent="0.25"/>
    <row r="583" s="30" customFormat="1" x14ac:dyDescent="0.25"/>
    <row r="584" s="30" customFormat="1" x14ac:dyDescent="0.25"/>
    <row r="585" s="30" customFormat="1" x14ac:dyDescent="0.25"/>
    <row r="586" s="30" customFormat="1" x14ac:dyDescent="0.25"/>
    <row r="587" s="30" customFormat="1" x14ac:dyDescent="0.25"/>
    <row r="588" s="30" customFormat="1" x14ac:dyDescent="0.25"/>
    <row r="589" s="30" customFormat="1" x14ac:dyDescent="0.25"/>
    <row r="590" s="30" customFormat="1" x14ac:dyDescent="0.25"/>
    <row r="591" s="30" customFormat="1" x14ac:dyDescent="0.25"/>
    <row r="592" s="30" customFormat="1" x14ac:dyDescent="0.25"/>
    <row r="593" s="30" customFormat="1" x14ac:dyDescent="0.25"/>
    <row r="594" s="30" customFormat="1" x14ac:dyDescent="0.25"/>
    <row r="595" s="30" customFormat="1" x14ac:dyDescent="0.25"/>
    <row r="596" s="30" customFormat="1" x14ac:dyDescent="0.25"/>
    <row r="597" s="30" customFormat="1" x14ac:dyDescent="0.25"/>
    <row r="598" s="30" customFormat="1" x14ac:dyDescent="0.25"/>
    <row r="599" s="30" customFormat="1" x14ac:dyDescent="0.25"/>
    <row r="600" s="30" customFormat="1" x14ac:dyDescent="0.25"/>
    <row r="601" s="30" customFormat="1" x14ac:dyDescent="0.25"/>
    <row r="602" s="30" customFormat="1" x14ac:dyDescent="0.25"/>
    <row r="603" s="30" customFormat="1" x14ac:dyDescent="0.25"/>
    <row r="604" s="30" customFormat="1" x14ac:dyDescent="0.25"/>
    <row r="605" s="30" customFormat="1" x14ac:dyDescent="0.25"/>
    <row r="606" s="30" customFormat="1" x14ac:dyDescent="0.25"/>
    <row r="607" s="30" customFormat="1" x14ac:dyDescent="0.25"/>
    <row r="608" s="30" customFormat="1" x14ac:dyDescent="0.25"/>
    <row r="609" s="30" customFormat="1" x14ac:dyDescent="0.25"/>
    <row r="610" s="30" customFormat="1" x14ac:dyDescent="0.25"/>
    <row r="611" s="30" customFormat="1" x14ac:dyDescent="0.25"/>
    <row r="612" s="30" customFormat="1" x14ac:dyDescent="0.25"/>
    <row r="613" s="30" customFormat="1" x14ac:dyDescent="0.25"/>
    <row r="614" s="30" customFormat="1" x14ac:dyDescent="0.25"/>
    <row r="615" s="30" customFormat="1" x14ac:dyDescent="0.25"/>
    <row r="616" s="30" customFormat="1" x14ac:dyDescent="0.25"/>
    <row r="617" s="30" customFormat="1" x14ac:dyDescent="0.25"/>
    <row r="618" s="30" customFormat="1" x14ac:dyDescent="0.25"/>
    <row r="619" s="30" customFormat="1" x14ac:dyDescent="0.25"/>
    <row r="620" s="30" customFormat="1" x14ac:dyDescent="0.25"/>
    <row r="621" s="30" customFormat="1" x14ac:dyDescent="0.25"/>
    <row r="622" s="30" customFormat="1" x14ac:dyDescent="0.25"/>
    <row r="623" s="30" customFormat="1" x14ac:dyDescent="0.25"/>
    <row r="624" s="30" customFormat="1" x14ac:dyDescent="0.25"/>
    <row r="625" s="30" customFormat="1" x14ac:dyDescent="0.25"/>
    <row r="626" s="30" customFormat="1" x14ac:dyDescent="0.25"/>
    <row r="627" s="30" customFormat="1" x14ac:dyDescent="0.25"/>
    <row r="628" s="30" customFormat="1" x14ac:dyDescent="0.25"/>
    <row r="629" s="30" customFormat="1" x14ac:dyDescent="0.25"/>
    <row r="630" s="30" customFormat="1" x14ac:dyDescent="0.25"/>
    <row r="631" s="30" customFormat="1" x14ac:dyDescent="0.25"/>
    <row r="632" s="30" customFormat="1" x14ac:dyDescent="0.25"/>
    <row r="633" s="30" customFormat="1" x14ac:dyDescent="0.25"/>
    <row r="634" s="30" customFormat="1" x14ac:dyDescent="0.25"/>
    <row r="635" s="30" customFormat="1" x14ac:dyDescent="0.25"/>
    <row r="636" s="30" customFormat="1" x14ac:dyDescent="0.25"/>
    <row r="637" s="30" customFormat="1" x14ac:dyDescent="0.25"/>
    <row r="638" s="30" customFormat="1" x14ac:dyDescent="0.25"/>
    <row r="639" s="30" customFormat="1" x14ac:dyDescent="0.25"/>
    <row r="640" s="30" customFormat="1" x14ac:dyDescent="0.25"/>
    <row r="641" s="30" customFormat="1" x14ac:dyDescent="0.25"/>
    <row r="642" s="30" customFormat="1" x14ac:dyDescent="0.25"/>
    <row r="643" s="30" customFormat="1" x14ac:dyDescent="0.25"/>
    <row r="644" s="30" customFormat="1" x14ac:dyDescent="0.25"/>
    <row r="645" s="30" customFormat="1" x14ac:dyDescent="0.25"/>
    <row r="646" s="30" customFormat="1" x14ac:dyDescent="0.25"/>
    <row r="647" s="30" customFormat="1" x14ac:dyDescent="0.25"/>
    <row r="648" s="30" customFormat="1" x14ac:dyDescent="0.25"/>
    <row r="649" s="30" customFormat="1" x14ac:dyDescent="0.25"/>
    <row r="650" s="30" customFormat="1" x14ac:dyDescent="0.25"/>
    <row r="651" s="30" customFormat="1" x14ac:dyDescent="0.25"/>
    <row r="652" s="30" customFormat="1" x14ac:dyDescent="0.25"/>
    <row r="653" s="30" customFormat="1" x14ac:dyDescent="0.25"/>
    <row r="654" s="30" customFormat="1" x14ac:dyDescent="0.25"/>
    <row r="655" s="30" customFormat="1" x14ac:dyDescent="0.25"/>
    <row r="656" s="30" customFormat="1" x14ac:dyDescent="0.25"/>
    <row r="657" s="30" customFormat="1" x14ac:dyDescent="0.25"/>
    <row r="658" s="30" customFormat="1" x14ac:dyDescent="0.25"/>
    <row r="659" s="30" customFormat="1" x14ac:dyDescent="0.25"/>
    <row r="660" s="30" customFormat="1" x14ac:dyDescent="0.25"/>
    <row r="661" s="30" customFormat="1" x14ac:dyDescent="0.25"/>
    <row r="662" s="30" customFormat="1" x14ac:dyDescent="0.25"/>
    <row r="663" s="30" customFormat="1" x14ac:dyDescent="0.25"/>
    <row r="664" s="30" customFormat="1" x14ac:dyDescent="0.25"/>
    <row r="665" s="30" customFormat="1" x14ac:dyDescent="0.25"/>
    <row r="666" s="30" customFormat="1" x14ac:dyDescent="0.25"/>
    <row r="667" s="30" customFormat="1" x14ac:dyDescent="0.25"/>
    <row r="668" s="30" customFormat="1" x14ac:dyDescent="0.25"/>
    <row r="669" s="30" customFormat="1" x14ac:dyDescent="0.25"/>
    <row r="670" s="30" customFormat="1" x14ac:dyDescent="0.25"/>
    <row r="671" s="30" customFormat="1" x14ac:dyDescent="0.25"/>
    <row r="672" s="30" customFormat="1" x14ac:dyDescent="0.25"/>
    <row r="673" s="30" customFormat="1" x14ac:dyDescent="0.25"/>
    <row r="674" s="30" customFormat="1" x14ac:dyDescent="0.25"/>
    <row r="675" s="30" customFormat="1" x14ac:dyDescent="0.25"/>
    <row r="676" s="30" customFormat="1" x14ac:dyDescent="0.25"/>
    <row r="677" s="30" customFormat="1" x14ac:dyDescent="0.25"/>
    <row r="678" s="30" customFormat="1" x14ac:dyDescent="0.25"/>
    <row r="679" s="30" customFormat="1" x14ac:dyDescent="0.25"/>
    <row r="680" s="30" customFormat="1" x14ac:dyDescent="0.25"/>
    <row r="681" s="30" customFormat="1" x14ac:dyDescent="0.25"/>
    <row r="682" s="30" customFormat="1" x14ac:dyDescent="0.25"/>
    <row r="683" s="30" customFormat="1" x14ac:dyDescent="0.25"/>
    <row r="684" s="30" customFormat="1" x14ac:dyDescent="0.25"/>
    <row r="685" s="30" customFormat="1" x14ac:dyDescent="0.25"/>
    <row r="686" s="30" customFormat="1" x14ac:dyDescent="0.25"/>
    <row r="687" s="30" customFormat="1" x14ac:dyDescent="0.25"/>
    <row r="688" s="30" customFormat="1" x14ac:dyDescent="0.25"/>
    <row r="689" s="30" customFormat="1" x14ac:dyDescent="0.25"/>
    <row r="690" s="30" customFormat="1" x14ac:dyDescent="0.25"/>
    <row r="691" s="30" customFormat="1" x14ac:dyDescent="0.25"/>
    <row r="692" s="30" customFormat="1" x14ac:dyDescent="0.25"/>
    <row r="693" s="30" customFormat="1" x14ac:dyDescent="0.25"/>
    <row r="694" s="30" customFormat="1" x14ac:dyDescent="0.25"/>
    <row r="695" s="30" customFormat="1" x14ac:dyDescent="0.25"/>
    <row r="696" s="30" customFormat="1" x14ac:dyDescent="0.25"/>
    <row r="697" s="30" customFormat="1" x14ac:dyDescent="0.25"/>
    <row r="698" s="30" customFormat="1" x14ac:dyDescent="0.25"/>
    <row r="699" s="30" customFormat="1" x14ac:dyDescent="0.25"/>
    <row r="700" s="30" customFormat="1" x14ac:dyDescent="0.25"/>
    <row r="701" s="30" customFormat="1" x14ac:dyDescent="0.25"/>
    <row r="702" s="30" customFormat="1" x14ac:dyDescent="0.25"/>
    <row r="703" s="30" customFormat="1" x14ac:dyDescent="0.25"/>
    <row r="704" s="30" customFormat="1" x14ac:dyDescent="0.25"/>
    <row r="705" s="30" customFormat="1" x14ac:dyDescent="0.25"/>
    <row r="706" s="30" customFormat="1" x14ac:dyDescent="0.25"/>
    <row r="707" s="30" customFormat="1" x14ac:dyDescent="0.25"/>
    <row r="708" s="30" customFormat="1" x14ac:dyDescent="0.25"/>
    <row r="709" s="30" customFormat="1" x14ac:dyDescent="0.25"/>
    <row r="710" s="30" customFormat="1" x14ac:dyDescent="0.25"/>
    <row r="711" s="30" customFormat="1" x14ac:dyDescent="0.25"/>
    <row r="712" s="30" customFormat="1" x14ac:dyDescent="0.25"/>
    <row r="713" s="30" customFormat="1" x14ac:dyDescent="0.25"/>
    <row r="714" s="30" customFormat="1" x14ac:dyDescent="0.25"/>
    <row r="715" s="30" customFormat="1" x14ac:dyDescent="0.25"/>
    <row r="716" s="30" customFormat="1" x14ac:dyDescent="0.25"/>
    <row r="717" s="30" customFormat="1" x14ac:dyDescent="0.25"/>
    <row r="718" s="30" customFormat="1" x14ac:dyDescent="0.25"/>
    <row r="719" s="30" customFormat="1" x14ac:dyDescent="0.25"/>
    <row r="720" s="30" customFormat="1" x14ac:dyDescent="0.25"/>
    <row r="721" s="30" customFormat="1" x14ac:dyDescent="0.25"/>
    <row r="722" s="30" customFormat="1" x14ac:dyDescent="0.25"/>
    <row r="723" s="30" customFormat="1" x14ac:dyDescent="0.25"/>
    <row r="724" s="30" customFormat="1" x14ac:dyDescent="0.25"/>
    <row r="725" s="30" customFormat="1" x14ac:dyDescent="0.25"/>
    <row r="726" s="30" customFormat="1" x14ac:dyDescent="0.25"/>
    <row r="727" s="30" customFormat="1" x14ac:dyDescent="0.25"/>
    <row r="728" s="30" customFormat="1" x14ac:dyDescent="0.25"/>
    <row r="729" s="30" customFormat="1" x14ac:dyDescent="0.25"/>
    <row r="730" s="30" customFormat="1" x14ac:dyDescent="0.25"/>
    <row r="731" s="30" customFormat="1" x14ac:dyDescent="0.25"/>
    <row r="732" s="30" customFormat="1" x14ac:dyDescent="0.25"/>
    <row r="733" s="30" customFormat="1" x14ac:dyDescent="0.25"/>
    <row r="734" s="30" customFormat="1" x14ac:dyDescent="0.25"/>
    <row r="735" s="30" customFormat="1" x14ac:dyDescent="0.25"/>
    <row r="736" s="30" customFormat="1" x14ac:dyDescent="0.25"/>
    <row r="737" s="30" customFormat="1" x14ac:dyDescent="0.25"/>
    <row r="738" s="30" customFormat="1" x14ac:dyDescent="0.25"/>
    <row r="739" s="30" customFormat="1" x14ac:dyDescent="0.25"/>
    <row r="740" s="30" customFormat="1" x14ac:dyDescent="0.25"/>
    <row r="741" s="30" customFormat="1" x14ac:dyDescent="0.25"/>
    <row r="742" s="30" customFormat="1" x14ac:dyDescent="0.25"/>
    <row r="743" s="30" customFormat="1" x14ac:dyDescent="0.25"/>
    <row r="744" s="30" customFormat="1" x14ac:dyDescent="0.25"/>
    <row r="745" s="30" customFormat="1" x14ac:dyDescent="0.25"/>
    <row r="746" s="30" customFormat="1" x14ac:dyDescent="0.25"/>
    <row r="747" s="30" customFormat="1" x14ac:dyDescent="0.25"/>
    <row r="748" s="30" customFormat="1" x14ac:dyDescent="0.25"/>
    <row r="749" s="30" customFormat="1" x14ac:dyDescent="0.25"/>
    <row r="750" s="30" customFormat="1" x14ac:dyDescent="0.25"/>
    <row r="751" s="30" customFormat="1" x14ac:dyDescent="0.25"/>
    <row r="752" s="30" customFormat="1" x14ac:dyDescent="0.25"/>
    <row r="753" s="30" customFormat="1" x14ac:dyDescent="0.25"/>
    <row r="754" s="30" customFormat="1" x14ac:dyDescent="0.25"/>
    <row r="755" s="30" customFormat="1" x14ac:dyDescent="0.25"/>
    <row r="756" s="30" customFormat="1" x14ac:dyDescent="0.25"/>
    <row r="757" s="30" customFormat="1" x14ac:dyDescent="0.25"/>
    <row r="758" s="30" customFormat="1" x14ac:dyDescent="0.25"/>
    <row r="759" s="30" customFormat="1" x14ac:dyDescent="0.25"/>
    <row r="760" s="30" customFormat="1" x14ac:dyDescent="0.25"/>
    <row r="761" s="30" customFormat="1" x14ac:dyDescent="0.25"/>
    <row r="762" s="30" customFormat="1" x14ac:dyDescent="0.25"/>
    <row r="763" s="30" customFormat="1" x14ac:dyDescent="0.25"/>
    <row r="764" s="30" customFormat="1" x14ac:dyDescent="0.25"/>
    <row r="765" s="30" customFormat="1" x14ac:dyDescent="0.25"/>
    <row r="766" s="30" customFormat="1" x14ac:dyDescent="0.25"/>
    <row r="767" s="30" customFormat="1" x14ac:dyDescent="0.25"/>
    <row r="768" s="30" customFormat="1" x14ac:dyDescent="0.25"/>
    <row r="769" s="30" customFormat="1" x14ac:dyDescent="0.25"/>
    <row r="770" s="30" customFormat="1" x14ac:dyDescent="0.25"/>
    <row r="771" s="30" customFormat="1" x14ac:dyDescent="0.25"/>
    <row r="772" s="30" customFormat="1" x14ac:dyDescent="0.25"/>
    <row r="773" s="30" customFormat="1" x14ac:dyDescent="0.25"/>
    <row r="774" s="30" customFormat="1" x14ac:dyDescent="0.25"/>
    <row r="775" s="30" customFormat="1" x14ac:dyDescent="0.25"/>
    <row r="776" s="30" customFormat="1" x14ac:dyDescent="0.25"/>
    <row r="777" s="30" customFormat="1" x14ac:dyDescent="0.25"/>
    <row r="778" s="30" customFormat="1" x14ac:dyDescent="0.25"/>
    <row r="779" s="30" customFormat="1" x14ac:dyDescent="0.25"/>
    <row r="780" s="30" customFormat="1" x14ac:dyDescent="0.25"/>
    <row r="781" s="30" customFormat="1" x14ac:dyDescent="0.25"/>
    <row r="782" s="30" customFormat="1" x14ac:dyDescent="0.25"/>
    <row r="783" s="30" customFormat="1" x14ac:dyDescent="0.25"/>
    <row r="784" s="30" customFormat="1" x14ac:dyDescent="0.25"/>
    <row r="785" s="30" customFormat="1" x14ac:dyDescent="0.25"/>
    <row r="786" s="30" customFormat="1" x14ac:dyDescent="0.25"/>
    <row r="787" s="30" customFormat="1" x14ac:dyDescent="0.25"/>
    <row r="788" s="30" customFormat="1" x14ac:dyDescent="0.25"/>
    <row r="789" s="30" customFormat="1" x14ac:dyDescent="0.25"/>
    <row r="790" s="30" customFormat="1" x14ac:dyDescent="0.25"/>
    <row r="791" s="30" customFormat="1" x14ac:dyDescent="0.25"/>
    <row r="792" s="30" customFormat="1" x14ac:dyDescent="0.25"/>
    <row r="793" s="30" customFormat="1" x14ac:dyDescent="0.25"/>
    <row r="794" s="30" customFormat="1" x14ac:dyDescent="0.25"/>
    <row r="795" s="30" customFormat="1" x14ac:dyDescent="0.25"/>
    <row r="796" s="30" customFormat="1" x14ac:dyDescent="0.25"/>
    <row r="797" s="30" customFormat="1" x14ac:dyDescent="0.25"/>
    <row r="798" s="30" customFormat="1" x14ac:dyDescent="0.25"/>
    <row r="799" s="30" customFormat="1" x14ac:dyDescent="0.25"/>
    <row r="800" s="30" customFormat="1" x14ac:dyDescent="0.25"/>
    <row r="801" s="30" customFormat="1" x14ac:dyDescent="0.25"/>
    <row r="802" s="30" customFormat="1" x14ac:dyDescent="0.25"/>
    <row r="803" s="30" customFormat="1" x14ac:dyDescent="0.25"/>
    <row r="804" s="30" customFormat="1" x14ac:dyDescent="0.25"/>
    <row r="805" s="30" customFormat="1" x14ac:dyDescent="0.25"/>
    <row r="806" s="30" customFormat="1" x14ac:dyDescent="0.25"/>
    <row r="807" s="30" customFormat="1" x14ac:dyDescent="0.25"/>
    <row r="808" s="30" customFormat="1" x14ac:dyDescent="0.25"/>
    <row r="809" s="30" customFormat="1" x14ac:dyDescent="0.25"/>
    <row r="810" s="30" customFormat="1" x14ac:dyDescent="0.25"/>
    <row r="811" s="30" customFormat="1" x14ac:dyDescent="0.25"/>
    <row r="812" s="30" customFormat="1" x14ac:dyDescent="0.25"/>
    <row r="813" s="30" customFormat="1" x14ac:dyDescent="0.25"/>
    <row r="814" s="30" customFormat="1" x14ac:dyDescent="0.25"/>
    <row r="815" s="30" customFormat="1" x14ac:dyDescent="0.25"/>
    <row r="816" s="30" customFormat="1" x14ac:dyDescent="0.25"/>
    <row r="817" s="30" customFormat="1" x14ac:dyDescent="0.25"/>
    <row r="818" s="30" customFormat="1" x14ac:dyDescent="0.25"/>
    <row r="819" s="30" customFormat="1" x14ac:dyDescent="0.25"/>
    <row r="820" s="30" customFormat="1" x14ac:dyDescent="0.25"/>
    <row r="821" s="30" customFormat="1" x14ac:dyDescent="0.25"/>
    <row r="822" s="30" customFormat="1" x14ac:dyDescent="0.25"/>
    <row r="823" s="30" customFormat="1" x14ac:dyDescent="0.25"/>
    <row r="824" s="30" customFormat="1" x14ac:dyDescent="0.25"/>
    <row r="825" s="30" customFormat="1" x14ac:dyDescent="0.25"/>
    <row r="826" s="30" customFormat="1" x14ac:dyDescent="0.25"/>
    <row r="827" s="30" customFormat="1" x14ac:dyDescent="0.25"/>
    <row r="828" s="30" customFormat="1" x14ac:dyDescent="0.25"/>
    <row r="829" s="30" customFormat="1" x14ac:dyDescent="0.25"/>
    <row r="830" s="30" customFormat="1" x14ac:dyDescent="0.25"/>
    <row r="831" s="30" customFormat="1" x14ac:dyDescent="0.25"/>
    <row r="832" s="30" customFormat="1" x14ac:dyDescent="0.25"/>
    <row r="833" s="30" customFormat="1" x14ac:dyDescent="0.25"/>
    <row r="834" s="30" customFormat="1" x14ac:dyDescent="0.25"/>
    <row r="835" s="30" customFormat="1" x14ac:dyDescent="0.25"/>
    <row r="836" s="30" customFormat="1" x14ac:dyDescent="0.25"/>
    <row r="837" s="30" customFormat="1" x14ac:dyDescent="0.25"/>
    <row r="838" s="30" customFormat="1" x14ac:dyDescent="0.25"/>
    <row r="839" s="30" customFormat="1" x14ac:dyDescent="0.25"/>
    <row r="840" s="30" customFormat="1" x14ac:dyDescent="0.25"/>
    <row r="841" s="30" customFormat="1" x14ac:dyDescent="0.25"/>
    <row r="842" s="30" customFormat="1" x14ac:dyDescent="0.25"/>
    <row r="843" s="30" customFormat="1" x14ac:dyDescent="0.25"/>
    <row r="844" s="30" customFormat="1" x14ac:dyDescent="0.25"/>
    <row r="845" s="30" customFormat="1" x14ac:dyDescent="0.25"/>
    <row r="846" s="30" customFormat="1" x14ac:dyDescent="0.25"/>
    <row r="847" s="30" customFormat="1" x14ac:dyDescent="0.25"/>
    <row r="848" s="30" customFormat="1" x14ac:dyDescent="0.25"/>
    <row r="849" s="30" customFormat="1" x14ac:dyDescent="0.25"/>
    <row r="850" s="30" customFormat="1" x14ac:dyDescent="0.25"/>
    <row r="851" s="30" customFormat="1" x14ac:dyDescent="0.25"/>
    <row r="852" s="30" customFormat="1" x14ac:dyDescent="0.25"/>
    <row r="853" s="30" customFormat="1" x14ac:dyDescent="0.25"/>
    <row r="854" s="30" customFormat="1" x14ac:dyDescent="0.25"/>
    <row r="855" s="30" customFormat="1" x14ac:dyDescent="0.25"/>
    <row r="856" s="30" customFormat="1" x14ac:dyDescent="0.25"/>
    <row r="857" s="30" customFormat="1" x14ac:dyDescent="0.25"/>
    <row r="858" s="30" customFormat="1" x14ac:dyDescent="0.25"/>
    <row r="859" s="30" customFormat="1" x14ac:dyDescent="0.25"/>
    <row r="860" s="30" customFormat="1" x14ac:dyDescent="0.25"/>
    <row r="861" s="30" customFormat="1" x14ac:dyDescent="0.25"/>
    <row r="862" s="30" customFormat="1" x14ac:dyDescent="0.25"/>
    <row r="863" s="30" customFormat="1" x14ac:dyDescent="0.25"/>
    <row r="864" s="30" customFormat="1" x14ac:dyDescent="0.25"/>
    <row r="865" s="30" customFormat="1" x14ac:dyDescent="0.25"/>
    <row r="866" s="30" customFormat="1" x14ac:dyDescent="0.25"/>
    <row r="867" s="30" customFormat="1" x14ac:dyDescent="0.25"/>
    <row r="868" s="30" customFormat="1" x14ac:dyDescent="0.25"/>
    <row r="869" s="30" customFormat="1" x14ac:dyDescent="0.25"/>
    <row r="870" s="30" customFormat="1" x14ac:dyDescent="0.25"/>
    <row r="871" s="30" customFormat="1" x14ac:dyDescent="0.25"/>
    <row r="872" s="30" customFormat="1" x14ac:dyDescent="0.25"/>
    <row r="873" s="30" customFormat="1" x14ac:dyDescent="0.25"/>
    <row r="874" s="30" customFormat="1" x14ac:dyDescent="0.25"/>
    <row r="875" s="30" customFormat="1" x14ac:dyDescent="0.25"/>
    <row r="876" s="30" customFormat="1" x14ac:dyDescent="0.25"/>
    <row r="877" s="30" customFormat="1" x14ac:dyDescent="0.25"/>
    <row r="878" s="30" customFormat="1" x14ac:dyDescent="0.25"/>
    <row r="879" s="30" customFormat="1" x14ac:dyDescent="0.25"/>
    <row r="880" s="30" customFormat="1" x14ac:dyDescent="0.25"/>
    <row r="881" s="30" customFormat="1" x14ac:dyDescent="0.25"/>
    <row r="882" s="30" customFormat="1" x14ac:dyDescent="0.25"/>
    <row r="883" s="30" customFormat="1" x14ac:dyDescent="0.25"/>
    <row r="884" s="30" customFormat="1" x14ac:dyDescent="0.25"/>
    <row r="885" s="30" customFormat="1" x14ac:dyDescent="0.25"/>
    <row r="886" s="30" customFormat="1" x14ac:dyDescent="0.25"/>
    <row r="887" s="30" customFormat="1" x14ac:dyDescent="0.25"/>
    <row r="888" s="30" customFormat="1" x14ac:dyDescent="0.25"/>
    <row r="889" s="30" customFormat="1" x14ac:dyDescent="0.25"/>
    <row r="890" s="30" customFormat="1" x14ac:dyDescent="0.25"/>
    <row r="891" s="30" customFormat="1" x14ac:dyDescent="0.25"/>
    <row r="892" s="30" customFormat="1" x14ac:dyDescent="0.25"/>
    <row r="893" s="30" customFormat="1" x14ac:dyDescent="0.25"/>
    <row r="894" s="30" customFormat="1" x14ac:dyDescent="0.25"/>
    <row r="895" s="30" customFormat="1" x14ac:dyDescent="0.25"/>
    <row r="896" s="30" customFormat="1" x14ac:dyDescent="0.25"/>
    <row r="897" s="30" customFormat="1" x14ac:dyDescent="0.25"/>
    <row r="898" s="30" customFormat="1" x14ac:dyDescent="0.25"/>
    <row r="899" s="30" customFormat="1" x14ac:dyDescent="0.25"/>
    <row r="900" s="30" customFormat="1" x14ac:dyDescent="0.25"/>
    <row r="901" s="30" customFormat="1" x14ac:dyDescent="0.25"/>
    <row r="902" s="30" customFormat="1" x14ac:dyDescent="0.25"/>
    <row r="903" s="30" customFormat="1" x14ac:dyDescent="0.25"/>
    <row r="904" s="30" customFormat="1" x14ac:dyDescent="0.25"/>
    <row r="905" s="30" customFormat="1" x14ac:dyDescent="0.25"/>
    <row r="906" s="30" customFormat="1" x14ac:dyDescent="0.25"/>
    <row r="907" s="30" customFormat="1" x14ac:dyDescent="0.25"/>
    <row r="908" s="30" customFormat="1" x14ac:dyDescent="0.25"/>
    <row r="909" s="30" customFormat="1" x14ac:dyDescent="0.25"/>
    <row r="910" s="30" customFormat="1" x14ac:dyDescent="0.25"/>
    <row r="911" s="30" customFormat="1" x14ac:dyDescent="0.25"/>
    <row r="912" s="30" customFormat="1" x14ac:dyDescent="0.25"/>
    <row r="913" s="30" customFormat="1" x14ac:dyDescent="0.25"/>
    <row r="914" s="30" customFormat="1" x14ac:dyDescent="0.25"/>
    <row r="915" s="30" customFormat="1" x14ac:dyDescent="0.25"/>
    <row r="916" s="30" customFormat="1" x14ac:dyDescent="0.25"/>
    <row r="917" s="30" customFormat="1" x14ac:dyDescent="0.25"/>
    <row r="918" s="30" customFormat="1" x14ac:dyDescent="0.25"/>
    <row r="919" s="30" customFormat="1" x14ac:dyDescent="0.25"/>
    <row r="920" s="30" customFormat="1" x14ac:dyDescent="0.25"/>
    <row r="921" s="30" customFormat="1" x14ac:dyDescent="0.25"/>
    <row r="922" s="30" customFormat="1" x14ac:dyDescent="0.25"/>
    <row r="923" s="30" customFormat="1" x14ac:dyDescent="0.25"/>
    <row r="924" s="30" customFormat="1" x14ac:dyDescent="0.25"/>
    <row r="925" s="30" customFormat="1" x14ac:dyDescent="0.25"/>
    <row r="926" s="30" customFormat="1" x14ac:dyDescent="0.25"/>
    <row r="927" s="30" customFormat="1" x14ac:dyDescent="0.25"/>
    <row r="928" s="30" customFormat="1" x14ac:dyDescent="0.25"/>
    <row r="929" s="30" customFormat="1" x14ac:dyDescent="0.25"/>
    <row r="930" s="30" customFormat="1" x14ac:dyDescent="0.25"/>
    <row r="931" s="30" customFormat="1" x14ac:dyDescent="0.25"/>
    <row r="932" s="30" customFormat="1" x14ac:dyDescent="0.25"/>
    <row r="933" s="30" customFormat="1" x14ac:dyDescent="0.25"/>
    <row r="934" s="30" customFormat="1" x14ac:dyDescent="0.25"/>
    <row r="935" s="30" customFormat="1" x14ac:dyDescent="0.25"/>
    <row r="936" s="30" customFormat="1" x14ac:dyDescent="0.25"/>
    <row r="937" s="30" customFormat="1" x14ac:dyDescent="0.25"/>
    <row r="938" s="30" customFormat="1" x14ac:dyDescent="0.25"/>
    <row r="939" s="30" customFormat="1" x14ac:dyDescent="0.25"/>
    <row r="940" s="30" customFormat="1" x14ac:dyDescent="0.25"/>
    <row r="941" s="30" customFormat="1" x14ac:dyDescent="0.25"/>
    <row r="942" s="30" customFormat="1" x14ac:dyDescent="0.25"/>
    <row r="943" s="30" customFormat="1" x14ac:dyDescent="0.25"/>
    <row r="944" s="30" customFormat="1" x14ac:dyDescent="0.25"/>
    <row r="945" s="30" customFormat="1" x14ac:dyDescent="0.25"/>
    <row r="946" s="30" customFormat="1" x14ac:dyDescent="0.25"/>
    <row r="947" s="30" customFormat="1" x14ac:dyDescent="0.25"/>
    <row r="948" s="30" customFormat="1" x14ac:dyDescent="0.25"/>
    <row r="949" s="30" customFormat="1" x14ac:dyDescent="0.25"/>
    <row r="950" s="30" customFormat="1" x14ac:dyDescent="0.25"/>
    <row r="951" s="30" customFormat="1" x14ac:dyDescent="0.25"/>
    <row r="952" s="30" customFormat="1" x14ac:dyDescent="0.25"/>
    <row r="953" s="30" customFormat="1" x14ac:dyDescent="0.25"/>
    <row r="954" s="30" customFormat="1" x14ac:dyDescent="0.25"/>
    <row r="955" s="30" customFormat="1" x14ac:dyDescent="0.25"/>
    <row r="956" s="30" customFormat="1" x14ac:dyDescent="0.25"/>
    <row r="957" s="30" customFormat="1" x14ac:dyDescent="0.25"/>
    <row r="958" s="30" customFormat="1" x14ac:dyDescent="0.25"/>
    <row r="959" s="30" customFormat="1" x14ac:dyDescent="0.25"/>
    <row r="960" s="30" customFormat="1" x14ac:dyDescent="0.25"/>
    <row r="961" s="30" customFormat="1" x14ac:dyDescent="0.25"/>
    <row r="962" s="30" customFormat="1" x14ac:dyDescent="0.25"/>
    <row r="963" s="30" customFormat="1" x14ac:dyDescent="0.25"/>
    <row r="964" s="30" customFormat="1" x14ac:dyDescent="0.25"/>
    <row r="965" s="30" customFormat="1" x14ac:dyDescent="0.25"/>
    <row r="966" s="30" customFormat="1" x14ac:dyDescent="0.25"/>
    <row r="967" s="30" customFormat="1" x14ac:dyDescent="0.25"/>
    <row r="968" s="30" customFormat="1" x14ac:dyDescent="0.25"/>
    <row r="969" s="30" customFormat="1" x14ac:dyDescent="0.25"/>
    <row r="970" s="30" customFormat="1" x14ac:dyDescent="0.25"/>
    <row r="971" s="30" customFormat="1" x14ac:dyDescent="0.25"/>
    <row r="972" s="30" customFormat="1" x14ac:dyDescent="0.25"/>
    <row r="973" s="30" customFormat="1" x14ac:dyDescent="0.25"/>
    <row r="974" s="30" customFormat="1" x14ac:dyDescent="0.25"/>
    <row r="975" s="30" customFormat="1" x14ac:dyDescent="0.25"/>
    <row r="976" s="30" customFormat="1" x14ac:dyDescent="0.25"/>
    <row r="977" s="30" customFormat="1" x14ac:dyDescent="0.25"/>
    <row r="978" s="30" customFormat="1" x14ac:dyDescent="0.25"/>
    <row r="979" s="30" customFormat="1" x14ac:dyDescent="0.25"/>
    <row r="980" s="30" customFormat="1" x14ac:dyDescent="0.25"/>
    <row r="981" s="30" customFormat="1" x14ac:dyDescent="0.25"/>
    <row r="982" s="30" customFormat="1" x14ac:dyDescent="0.25"/>
    <row r="983" s="30" customFormat="1" x14ac:dyDescent="0.25"/>
    <row r="984" s="30" customFormat="1" x14ac:dyDescent="0.25"/>
    <row r="985" s="30" customFormat="1" x14ac:dyDescent="0.25"/>
    <row r="986" s="30" customFormat="1" x14ac:dyDescent="0.25"/>
    <row r="987" s="30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60" xr:uid="{00000000-0001-0000-0000-00000000000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F7FCB-D9BC-4284-B7B0-F8C20DF40569}">
  <sheetPr>
    <pageSetUpPr fitToPage="1"/>
  </sheetPr>
  <dimension ref="A1:AB922"/>
  <sheetViews>
    <sheetView zoomScale="70" zoomScaleNormal="70" workbookViewId="0">
      <selection activeCell="A11" sqref="A11:XFD18"/>
    </sheetView>
  </sheetViews>
  <sheetFormatPr defaultRowHeight="16.5" x14ac:dyDescent="0.3"/>
  <cols>
    <col min="1" max="1" width="9.140625" style="48" customWidth="1"/>
    <col min="2" max="2" width="18.28515625" style="48" customWidth="1"/>
    <col min="3" max="5" width="9.140625" style="48" customWidth="1"/>
    <col min="6" max="6" width="18.28515625" style="48" customWidth="1"/>
    <col min="7" max="7" width="16.140625" style="48" customWidth="1"/>
    <col min="8" max="9" width="9.140625" style="48" customWidth="1"/>
    <col min="10" max="16384" width="9.140625" style="2"/>
  </cols>
  <sheetData>
    <row r="1" spans="1:28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84</v>
      </c>
      <c r="R2" s="48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49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8" customFormat="1" ht="27.75" customHeight="1" thickBot="1" x14ac:dyDescent="0.35">
      <c r="A5" s="50"/>
      <c r="B5" s="50"/>
      <c r="C5" s="50"/>
      <c r="D5" s="50"/>
      <c r="E5" s="50"/>
      <c r="F5" s="5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1">
        <v>27</v>
      </c>
    </row>
    <row r="11" spans="1:28" ht="60.75" thickBot="1" x14ac:dyDescent="0.3">
      <c r="A11" s="31">
        <v>1842</v>
      </c>
      <c r="B11" s="32" t="s">
        <v>41</v>
      </c>
      <c r="C11" s="33" t="s">
        <v>40</v>
      </c>
      <c r="D11" s="39" t="s">
        <v>243</v>
      </c>
      <c r="E11" s="35" t="s">
        <v>47</v>
      </c>
      <c r="F11" s="54">
        <v>44320.420138888891</v>
      </c>
      <c r="G11" s="54">
        <v>44320.697916666664</v>
      </c>
      <c r="H11" s="37" t="s">
        <v>44</v>
      </c>
      <c r="I11" s="38">
        <f t="shared" ref="I11:I52" si="0">HOUR(AB11)+MINUTE(AB11)/60</f>
        <v>6.666666666666667</v>
      </c>
      <c r="J11" s="56" t="s">
        <v>91</v>
      </c>
      <c r="K11" s="2">
        <v>0</v>
      </c>
      <c r="L11" s="2">
        <v>0</v>
      </c>
      <c r="M11" s="2">
        <v>29</v>
      </c>
      <c r="N11" s="2">
        <v>0</v>
      </c>
      <c r="O11" s="2">
        <v>0</v>
      </c>
      <c r="P11" s="33">
        <v>29</v>
      </c>
      <c r="Q11" s="2">
        <v>0</v>
      </c>
      <c r="R11" s="2">
        <v>0</v>
      </c>
      <c r="S11" s="33">
        <v>0</v>
      </c>
      <c r="T11" s="33">
        <v>29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2">
        <f t="shared" ref="AB11:AB52" si="1">G11-F11</f>
        <v>0.27777777777373558</v>
      </c>
    </row>
    <row r="12" spans="1:28" ht="75.75" thickBot="1" x14ac:dyDescent="0.3">
      <c r="A12" s="31">
        <v>1843</v>
      </c>
      <c r="B12" s="32" t="s">
        <v>41</v>
      </c>
      <c r="C12" s="33" t="s">
        <v>40</v>
      </c>
      <c r="D12" s="39" t="s">
        <v>244</v>
      </c>
      <c r="E12" s="35" t="s">
        <v>47</v>
      </c>
      <c r="F12" s="54">
        <v>44320.472222222219</v>
      </c>
      <c r="G12" s="54">
        <v>44320.701388888891</v>
      </c>
      <c r="H12" s="37" t="s">
        <v>44</v>
      </c>
      <c r="I12" s="38">
        <f t="shared" si="0"/>
        <v>5.5</v>
      </c>
      <c r="J12" s="56" t="s">
        <v>91</v>
      </c>
      <c r="K12" s="2">
        <v>0</v>
      </c>
      <c r="L12" s="2">
        <v>0</v>
      </c>
      <c r="M12" s="2">
        <v>28</v>
      </c>
      <c r="N12" s="2">
        <v>0</v>
      </c>
      <c r="O12" s="2">
        <v>0</v>
      </c>
      <c r="P12" s="33">
        <v>28</v>
      </c>
      <c r="Q12" s="2">
        <v>0</v>
      </c>
      <c r="R12" s="2">
        <v>0</v>
      </c>
      <c r="S12" s="33">
        <v>0</v>
      </c>
      <c r="T12" s="33">
        <v>28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2">
        <f t="shared" si="1"/>
        <v>0.22916666667151731</v>
      </c>
    </row>
    <row r="13" spans="1:28" ht="75.75" thickBot="1" x14ac:dyDescent="0.3">
      <c r="A13" s="31">
        <v>1844</v>
      </c>
      <c r="B13" s="32" t="s">
        <v>41</v>
      </c>
      <c r="C13" s="33" t="s">
        <v>40</v>
      </c>
      <c r="D13" s="39" t="s">
        <v>245</v>
      </c>
      <c r="E13" s="35" t="s">
        <v>47</v>
      </c>
      <c r="F13" s="54">
        <v>44321.503472222219</v>
      </c>
      <c r="G13" s="54">
        <v>44321.625</v>
      </c>
      <c r="H13" s="37" t="s">
        <v>44</v>
      </c>
      <c r="I13" s="38">
        <f t="shared" si="0"/>
        <v>2.9166666666666665</v>
      </c>
      <c r="J13" s="56" t="s">
        <v>91</v>
      </c>
      <c r="K13" s="2">
        <v>0</v>
      </c>
      <c r="L13" s="2">
        <v>0</v>
      </c>
      <c r="M13" s="2">
        <v>40</v>
      </c>
      <c r="N13" s="2">
        <v>0</v>
      </c>
      <c r="O13" s="2">
        <v>0</v>
      </c>
      <c r="P13" s="33">
        <v>40</v>
      </c>
      <c r="Q13" s="2">
        <v>0</v>
      </c>
      <c r="R13" s="2">
        <v>0</v>
      </c>
      <c r="S13" s="33">
        <v>0</v>
      </c>
      <c r="T13" s="33">
        <v>40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2">
        <f t="shared" si="1"/>
        <v>0.12152777778101154</v>
      </c>
    </row>
    <row r="14" spans="1:28" ht="75.75" thickBot="1" x14ac:dyDescent="0.3">
      <c r="A14" s="31">
        <v>1845</v>
      </c>
      <c r="B14" s="32" t="s">
        <v>41</v>
      </c>
      <c r="C14" s="33" t="s">
        <v>40</v>
      </c>
      <c r="D14" s="39" t="s">
        <v>246</v>
      </c>
      <c r="E14" s="35" t="s">
        <v>47</v>
      </c>
      <c r="F14" s="54">
        <v>44321.4375</v>
      </c>
      <c r="G14" s="54">
        <v>44321.642361111109</v>
      </c>
      <c r="H14" s="37" t="s">
        <v>44</v>
      </c>
      <c r="I14" s="38">
        <f t="shared" si="0"/>
        <v>4.916666666666667</v>
      </c>
      <c r="J14" s="56" t="s">
        <v>91</v>
      </c>
      <c r="K14" s="2">
        <v>0</v>
      </c>
      <c r="L14" s="2">
        <v>0</v>
      </c>
      <c r="M14" s="2">
        <v>16</v>
      </c>
      <c r="N14" s="2">
        <v>0</v>
      </c>
      <c r="O14" s="2">
        <v>0</v>
      </c>
      <c r="P14" s="33">
        <v>16</v>
      </c>
      <c r="Q14" s="2">
        <v>0</v>
      </c>
      <c r="R14" s="2">
        <v>0</v>
      </c>
      <c r="S14" s="33">
        <v>0</v>
      </c>
      <c r="T14" s="33">
        <v>16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2">
        <f t="shared" si="1"/>
        <v>0.20486111110949423</v>
      </c>
    </row>
    <row r="15" spans="1:28" ht="60.75" thickBot="1" x14ac:dyDescent="0.3">
      <c r="A15" s="31">
        <v>1846</v>
      </c>
      <c r="B15" s="32" t="s">
        <v>41</v>
      </c>
      <c r="C15" s="33" t="s">
        <v>40</v>
      </c>
      <c r="D15" s="39" t="s">
        <v>247</v>
      </c>
      <c r="E15" s="35" t="s">
        <v>47</v>
      </c>
      <c r="F15" s="54">
        <v>44322.444444444445</v>
      </c>
      <c r="G15" s="54">
        <v>44322.65625</v>
      </c>
      <c r="H15" s="37" t="s">
        <v>44</v>
      </c>
      <c r="I15" s="38">
        <f t="shared" si="0"/>
        <v>5.083333333333333</v>
      </c>
      <c r="J15" s="56" t="s">
        <v>91</v>
      </c>
      <c r="K15" s="2">
        <v>0</v>
      </c>
      <c r="L15" s="2">
        <v>0</v>
      </c>
      <c r="M15" s="2">
        <v>36</v>
      </c>
      <c r="N15" s="2">
        <v>0</v>
      </c>
      <c r="O15" s="2">
        <v>0</v>
      </c>
      <c r="P15" s="33">
        <v>36</v>
      </c>
      <c r="Q15" s="2">
        <v>0</v>
      </c>
      <c r="R15" s="2">
        <v>0</v>
      </c>
      <c r="S15" s="33">
        <v>0</v>
      </c>
      <c r="T15" s="33">
        <v>36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2">
        <f t="shared" si="1"/>
        <v>0.21180555555474712</v>
      </c>
    </row>
    <row r="16" spans="1:28" ht="60.75" thickBot="1" x14ac:dyDescent="0.3">
      <c r="A16" s="31">
        <v>1847</v>
      </c>
      <c r="B16" s="32" t="s">
        <v>41</v>
      </c>
      <c r="C16" s="33" t="s">
        <v>40</v>
      </c>
      <c r="D16" s="39" t="s">
        <v>248</v>
      </c>
      <c r="E16" s="35" t="s">
        <v>47</v>
      </c>
      <c r="F16" s="54">
        <v>44322.583333333336</v>
      </c>
      <c r="G16" s="54">
        <v>44322.680555555555</v>
      </c>
      <c r="H16" s="37" t="s">
        <v>44</v>
      </c>
      <c r="I16" s="38">
        <f t="shared" si="0"/>
        <v>2.3333333333333335</v>
      </c>
      <c r="J16" s="56" t="s">
        <v>91</v>
      </c>
      <c r="K16" s="2">
        <v>0</v>
      </c>
      <c r="L16" s="2">
        <v>0</v>
      </c>
      <c r="M16" s="2">
        <v>38</v>
      </c>
      <c r="N16" s="2">
        <v>0</v>
      </c>
      <c r="O16" s="2">
        <v>0</v>
      </c>
      <c r="P16" s="33">
        <v>38</v>
      </c>
      <c r="Q16" s="2">
        <v>0</v>
      </c>
      <c r="R16" s="2">
        <v>0</v>
      </c>
      <c r="S16" s="33">
        <v>0</v>
      </c>
      <c r="T16" s="33">
        <v>38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2">
        <f t="shared" si="1"/>
        <v>9.7222222218988463E-2</v>
      </c>
    </row>
    <row r="17" spans="1:28" ht="90.75" thickBot="1" x14ac:dyDescent="0.3">
      <c r="A17" s="31">
        <v>1848</v>
      </c>
      <c r="B17" s="32" t="s">
        <v>41</v>
      </c>
      <c r="C17" s="33" t="s">
        <v>40</v>
      </c>
      <c r="D17" s="39" t="s">
        <v>249</v>
      </c>
      <c r="E17" s="35" t="s">
        <v>47</v>
      </c>
      <c r="F17" s="54">
        <v>44322.482638888891</v>
      </c>
      <c r="G17" s="54">
        <v>44322.642361111109</v>
      </c>
      <c r="H17" s="37" t="s">
        <v>44</v>
      </c>
      <c r="I17" s="38">
        <f t="shared" si="0"/>
        <v>3.8333333333333335</v>
      </c>
      <c r="J17" s="56" t="s">
        <v>91</v>
      </c>
      <c r="K17" s="2">
        <v>0</v>
      </c>
      <c r="L17" s="2">
        <v>0</v>
      </c>
      <c r="M17" s="2">
        <v>16</v>
      </c>
      <c r="N17" s="2">
        <v>0</v>
      </c>
      <c r="O17" s="2">
        <v>0</v>
      </c>
      <c r="P17" s="33">
        <v>16</v>
      </c>
      <c r="Q17" s="2">
        <v>0</v>
      </c>
      <c r="R17" s="2">
        <v>0</v>
      </c>
      <c r="S17" s="33">
        <v>0</v>
      </c>
      <c r="T17" s="33">
        <v>16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2">
        <f t="shared" si="1"/>
        <v>0.15972222221898846</v>
      </c>
    </row>
    <row r="18" spans="1:28" ht="75.75" thickBot="1" x14ac:dyDescent="0.3">
      <c r="A18" s="31">
        <v>1849</v>
      </c>
      <c r="B18" s="32" t="s">
        <v>41</v>
      </c>
      <c r="C18" s="33" t="s">
        <v>40</v>
      </c>
      <c r="D18" s="39" t="s">
        <v>250</v>
      </c>
      <c r="E18" s="35" t="s">
        <v>47</v>
      </c>
      <c r="F18" s="54">
        <v>44322.4375</v>
      </c>
      <c r="G18" s="54">
        <v>44322.673611111109</v>
      </c>
      <c r="H18" s="37" t="s">
        <v>44</v>
      </c>
      <c r="I18" s="38">
        <f t="shared" si="0"/>
        <v>5.666666666666667</v>
      </c>
      <c r="J18" s="56" t="s">
        <v>91</v>
      </c>
      <c r="K18" s="2">
        <v>0</v>
      </c>
      <c r="L18" s="2">
        <v>0</v>
      </c>
      <c r="M18" s="2">
        <v>51</v>
      </c>
      <c r="N18" s="2">
        <v>0</v>
      </c>
      <c r="O18" s="2">
        <v>0</v>
      </c>
      <c r="P18" s="33">
        <v>51</v>
      </c>
      <c r="Q18" s="2">
        <v>0</v>
      </c>
      <c r="R18" s="2">
        <v>0</v>
      </c>
      <c r="S18" s="33">
        <v>0</v>
      </c>
      <c r="T18" s="33">
        <v>51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2">
        <f t="shared" si="1"/>
        <v>0.23611111110949423</v>
      </c>
    </row>
    <row r="19" spans="1:28" ht="75.75" thickBot="1" x14ac:dyDescent="0.3">
      <c r="A19" s="31">
        <v>1850</v>
      </c>
      <c r="B19" s="32" t="s">
        <v>41</v>
      </c>
      <c r="C19" s="33" t="s">
        <v>40</v>
      </c>
      <c r="D19" s="39" t="s">
        <v>251</v>
      </c>
      <c r="E19" s="35" t="s">
        <v>47</v>
      </c>
      <c r="F19" s="54">
        <v>44322.597222222219</v>
      </c>
      <c r="G19" s="54">
        <v>44322.694444444445</v>
      </c>
      <c r="H19" s="37" t="s">
        <v>44</v>
      </c>
      <c r="I19" s="38">
        <f t="shared" si="0"/>
        <v>2.3333333333333335</v>
      </c>
      <c r="J19" s="56" t="s">
        <v>91</v>
      </c>
      <c r="K19" s="2">
        <v>0</v>
      </c>
      <c r="L19" s="2">
        <v>0</v>
      </c>
      <c r="M19" s="2">
        <v>32</v>
      </c>
      <c r="N19" s="2">
        <v>0</v>
      </c>
      <c r="O19" s="2">
        <v>0</v>
      </c>
      <c r="P19" s="33">
        <v>32</v>
      </c>
      <c r="Q19" s="2">
        <v>0</v>
      </c>
      <c r="R19" s="2">
        <v>0</v>
      </c>
      <c r="S19" s="33">
        <v>0</v>
      </c>
      <c r="T19" s="33">
        <v>32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2">
        <f t="shared" si="1"/>
        <v>9.7222222226264421E-2</v>
      </c>
    </row>
    <row r="20" spans="1:28" ht="75.75" thickBot="1" x14ac:dyDescent="0.3">
      <c r="A20" s="31">
        <v>1852</v>
      </c>
      <c r="B20" s="32" t="s">
        <v>41</v>
      </c>
      <c r="C20" s="33" t="s">
        <v>40</v>
      </c>
      <c r="D20" s="39" t="s">
        <v>252</v>
      </c>
      <c r="E20" s="35" t="s">
        <v>47</v>
      </c>
      <c r="F20" s="54">
        <v>44323.579861111109</v>
      </c>
      <c r="G20" s="54">
        <v>44323.708333333336</v>
      </c>
      <c r="H20" s="37" t="s">
        <v>44</v>
      </c>
      <c r="I20" s="38">
        <f t="shared" si="0"/>
        <v>3.0833333333333335</v>
      </c>
      <c r="J20" s="56" t="s">
        <v>91</v>
      </c>
      <c r="K20" s="2">
        <v>0</v>
      </c>
      <c r="L20" s="2">
        <v>0</v>
      </c>
      <c r="M20" s="2">
        <v>28</v>
      </c>
      <c r="N20" s="2">
        <v>0</v>
      </c>
      <c r="O20" s="2">
        <v>0</v>
      </c>
      <c r="P20" s="33">
        <v>28</v>
      </c>
      <c r="Q20" s="2">
        <v>0</v>
      </c>
      <c r="R20" s="2">
        <v>0</v>
      </c>
      <c r="S20" s="33">
        <v>0</v>
      </c>
      <c r="T20" s="33">
        <v>28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2">
        <f t="shared" si="1"/>
        <v>0.12847222222626442</v>
      </c>
    </row>
    <row r="21" spans="1:28" ht="75.75" thickBot="1" x14ac:dyDescent="0.3">
      <c r="A21" s="31">
        <v>1853</v>
      </c>
      <c r="B21" s="32" t="s">
        <v>41</v>
      </c>
      <c r="C21" s="33" t="s">
        <v>40</v>
      </c>
      <c r="D21" s="39" t="s">
        <v>253</v>
      </c>
      <c r="E21" s="35" t="s">
        <v>47</v>
      </c>
      <c r="F21" s="54">
        <v>44327.454861111109</v>
      </c>
      <c r="G21" s="54">
        <v>44327.708333333336</v>
      </c>
      <c r="H21" s="37" t="s">
        <v>44</v>
      </c>
      <c r="I21" s="38">
        <f t="shared" si="0"/>
        <v>6.083333333333333</v>
      </c>
      <c r="J21" s="56" t="s">
        <v>91</v>
      </c>
      <c r="K21" s="2">
        <v>0</v>
      </c>
      <c r="L21" s="2">
        <v>0</v>
      </c>
      <c r="M21" s="2">
        <v>24</v>
      </c>
      <c r="N21" s="2">
        <v>0</v>
      </c>
      <c r="O21" s="2">
        <v>0</v>
      </c>
      <c r="P21" s="33">
        <v>24</v>
      </c>
      <c r="Q21" s="2">
        <v>0</v>
      </c>
      <c r="R21" s="2">
        <v>0</v>
      </c>
      <c r="S21" s="33">
        <v>0</v>
      </c>
      <c r="T21" s="33">
        <v>24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2">
        <f t="shared" si="1"/>
        <v>0.25347222222626442</v>
      </c>
    </row>
    <row r="22" spans="1:28" ht="75.75" thickBot="1" x14ac:dyDescent="0.3">
      <c r="A22" s="31">
        <v>1854</v>
      </c>
      <c r="B22" s="32" t="s">
        <v>41</v>
      </c>
      <c r="C22" s="33" t="s">
        <v>40</v>
      </c>
      <c r="D22" s="39" t="s">
        <v>254</v>
      </c>
      <c r="E22" s="35" t="s">
        <v>47</v>
      </c>
      <c r="F22" s="54">
        <v>44327.399305555555</v>
      </c>
      <c r="G22" s="54">
        <v>44327.701388888891</v>
      </c>
      <c r="H22" s="37" t="s">
        <v>44</v>
      </c>
      <c r="I22" s="38">
        <f t="shared" si="0"/>
        <v>7.25</v>
      </c>
      <c r="J22" s="56" t="s">
        <v>91</v>
      </c>
      <c r="K22" s="2">
        <v>0</v>
      </c>
      <c r="L22" s="2">
        <v>0</v>
      </c>
      <c r="M22" s="2">
        <v>23</v>
      </c>
      <c r="N22" s="2">
        <v>0</v>
      </c>
      <c r="O22" s="2">
        <v>0</v>
      </c>
      <c r="P22" s="33">
        <v>23</v>
      </c>
      <c r="Q22" s="2">
        <v>0</v>
      </c>
      <c r="R22" s="2">
        <v>0</v>
      </c>
      <c r="S22" s="33">
        <v>0</v>
      </c>
      <c r="T22" s="33">
        <v>23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2">
        <f t="shared" si="1"/>
        <v>0.30208333333575865</v>
      </c>
    </row>
    <row r="23" spans="1:28" ht="90.75" thickBot="1" x14ac:dyDescent="0.3">
      <c r="A23" s="31">
        <v>1855</v>
      </c>
      <c r="B23" s="32" t="s">
        <v>41</v>
      </c>
      <c r="C23" s="33" t="s">
        <v>40</v>
      </c>
      <c r="D23" s="39" t="s">
        <v>223</v>
      </c>
      <c r="E23" s="35" t="s">
        <v>47</v>
      </c>
      <c r="F23" s="54">
        <v>44328.413194444445</v>
      </c>
      <c r="G23" s="54">
        <v>44328.684027777781</v>
      </c>
      <c r="H23" s="37" t="s">
        <v>44</v>
      </c>
      <c r="I23" s="38">
        <f t="shared" si="0"/>
        <v>6.5</v>
      </c>
      <c r="J23" s="56" t="s">
        <v>91</v>
      </c>
      <c r="K23" s="2">
        <v>0</v>
      </c>
      <c r="L23" s="2">
        <v>0</v>
      </c>
      <c r="M23" s="2">
        <v>57</v>
      </c>
      <c r="N23" s="2">
        <v>0</v>
      </c>
      <c r="O23" s="2">
        <v>0</v>
      </c>
      <c r="P23" s="33">
        <v>57</v>
      </c>
      <c r="Q23" s="2">
        <v>0</v>
      </c>
      <c r="R23" s="2">
        <v>0</v>
      </c>
      <c r="S23" s="33">
        <v>0</v>
      </c>
      <c r="T23" s="33">
        <v>57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2">
        <f t="shared" si="1"/>
        <v>0.27083333333575865</v>
      </c>
    </row>
    <row r="24" spans="1:28" ht="90.75" thickBot="1" x14ac:dyDescent="0.3">
      <c r="A24" s="31">
        <v>1856</v>
      </c>
      <c r="B24" s="32" t="s">
        <v>41</v>
      </c>
      <c r="C24" s="33" t="s">
        <v>40</v>
      </c>
      <c r="D24" s="39" t="s">
        <v>255</v>
      </c>
      <c r="E24" s="35" t="s">
        <v>47</v>
      </c>
      <c r="F24" s="54">
        <v>44328.423611111109</v>
      </c>
      <c r="G24" s="54">
        <v>44328.690972222219</v>
      </c>
      <c r="H24" s="37" t="s">
        <v>44</v>
      </c>
      <c r="I24" s="38">
        <f t="shared" si="0"/>
        <v>6.416666666666667</v>
      </c>
      <c r="J24" s="56" t="s">
        <v>91</v>
      </c>
      <c r="K24" s="2">
        <v>0</v>
      </c>
      <c r="L24" s="2">
        <v>0</v>
      </c>
      <c r="M24" s="2">
        <v>35</v>
      </c>
      <c r="N24" s="2">
        <v>0</v>
      </c>
      <c r="O24" s="2">
        <v>0</v>
      </c>
      <c r="P24" s="33">
        <v>35</v>
      </c>
      <c r="Q24" s="2">
        <v>0</v>
      </c>
      <c r="R24" s="2">
        <v>0</v>
      </c>
      <c r="S24" s="33">
        <v>0</v>
      </c>
      <c r="T24" s="33">
        <v>35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2">
        <f t="shared" si="1"/>
        <v>0.26736111110949423</v>
      </c>
    </row>
    <row r="25" spans="1:28" ht="75.75" thickBot="1" x14ac:dyDescent="0.3">
      <c r="A25" s="31">
        <v>1857</v>
      </c>
      <c r="B25" s="32" t="s">
        <v>41</v>
      </c>
      <c r="C25" s="33" t="s">
        <v>40</v>
      </c>
      <c r="D25" s="39" t="s">
        <v>254</v>
      </c>
      <c r="E25" s="35" t="s">
        <v>47</v>
      </c>
      <c r="F25" s="54">
        <v>44328.430555555555</v>
      </c>
      <c r="G25" s="54">
        <v>44328.586805555555</v>
      </c>
      <c r="H25" s="37" t="s">
        <v>44</v>
      </c>
      <c r="I25" s="38">
        <f t="shared" si="0"/>
        <v>3.75</v>
      </c>
      <c r="J25" s="56" t="s">
        <v>91</v>
      </c>
      <c r="K25" s="2">
        <v>0</v>
      </c>
      <c r="L25" s="2">
        <v>0</v>
      </c>
      <c r="M25" s="2">
        <v>23</v>
      </c>
      <c r="N25" s="2">
        <v>0</v>
      </c>
      <c r="O25" s="2">
        <v>0</v>
      </c>
      <c r="P25" s="2">
        <v>23</v>
      </c>
      <c r="Q25" s="2">
        <v>0</v>
      </c>
      <c r="R25" s="2">
        <v>0</v>
      </c>
      <c r="S25" s="33">
        <v>0</v>
      </c>
      <c r="T25" s="2">
        <v>23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2">
        <f t="shared" si="1"/>
        <v>0.15625</v>
      </c>
    </row>
    <row r="26" spans="1:28" ht="90.75" thickBot="1" x14ac:dyDescent="0.3">
      <c r="A26" s="31">
        <v>1858</v>
      </c>
      <c r="B26" s="32" t="s">
        <v>41</v>
      </c>
      <c r="C26" s="33" t="s">
        <v>40</v>
      </c>
      <c r="D26" s="39" t="s">
        <v>255</v>
      </c>
      <c r="E26" s="35" t="s">
        <v>47</v>
      </c>
      <c r="F26" s="54">
        <v>44329.399305555555</v>
      </c>
      <c r="G26" s="54">
        <v>44329.680555555555</v>
      </c>
      <c r="H26" s="37" t="s">
        <v>44</v>
      </c>
      <c r="I26" s="38">
        <f t="shared" si="0"/>
        <v>6.75</v>
      </c>
      <c r="J26" s="56" t="s">
        <v>91</v>
      </c>
      <c r="K26" s="2">
        <v>0</v>
      </c>
      <c r="L26" s="2">
        <v>0</v>
      </c>
      <c r="M26" s="2">
        <v>35</v>
      </c>
      <c r="N26" s="2">
        <v>0</v>
      </c>
      <c r="O26" s="2">
        <v>0</v>
      </c>
      <c r="P26" s="2">
        <v>35</v>
      </c>
      <c r="Q26" s="2">
        <v>0</v>
      </c>
      <c r="R26" s="2">
        <v>0</v>
      </c>
      <c r="S26" s="33">
        <v>0</v>
      </c>
      <c r="T26" s="2">
        <v>35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2">
        <f t="shared" si="1"/>
        <v>0.28125</v>
      </c>
    </row>
    <row r="27" spans="1:28" ht="90.75" thickBot="1" x14ac:dyDescent="0.3">
      <c r="A27" s="31">
        <v>1859</v>
      </c>
      <c r="B27" s="32" t="s">
        <v>41</v>
      </c>
      <c r="C27" s="33" t="s">
        <v>40</v>
      </c>
      <c r="D27" s="39" t="s">
        <v>223</v>
      </c>
      <c r="E27" s="35" t="s">
        <v>47</v>
      </c>
      <c r="F27" s="54">
        <v>44329.4375</v>
      </c>
      <c r="G27" s="54">
        <v>44329.690972222219</v>
      </c>
      <c r="H27" s="37" t="s">
        <v>44</v>
      </c>
      <c r="I27" s="38">
        <f t="shared" si="0"/>
        <v>6.083333333333333</v>
      </c>
      <c r="J27" s="56" t="s">
        <v>91</v>
      </c>
      <c r="K27" s="2">
        <v>0</v>
      </c>
      <c r="L27" s="2">
        <v>0</v>
      </c>
      <c r="M27" s="2">
        <v>57</v>
      </c>
      <c r="N27" s="2">
        <v>0</v>
      </c>
      <c r="O27" s="2">
        <v>0</v>
      </c>
      <c r="P27" s="33">
        <v>57</v>
      </c>
      <c r="Q27" s="2">
        <v>0</v>
      </c>
      <c r="R27" s="2">
        <v>0</v>
      </c>
      <c r="S27" s="33">
        <v>0</v>
      </c>
      <c r="T27" s="33">
        <v>57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2">
        <f t="shared" si="1"/>
        <v>0.25347222221898846</v>
      </c>
    </row>
    <row r="28" spans="1:28" ht="90.75" thickBot="1" x14ac:dyDescent="0.3">
      <c r="A28" s="31">
        <v>1860</v>
      </c>
      <c r="B28" s="32" t="s">
        <v>41</v>
      </c>
      <c r="C28" s="33" t="s">
        <v>40</v>
      </c>
      <c r="D28" s="39" t="s">
        <v>223</v>
      </c>
      <c r="E28" s="35" t="s">
        <v>47</v>
      </c>
      <c r="F28" s="54">
        <v>44330.430555555555</v>
      </c>
      <c r="G28" s="54">
        <v>44330.697916666664</v>
      </c>
      <c r="H28" s="37" t="s">
        <v>44</v>
      </c>
      <c r="I28" s="38">
        <f t="shared" si="0"/>
        <v>6.416666666666667</v>
      </c>
      <c r="J28" s="56" t="s">
        <v>91</v>
      </c>
      <c r="K28" s="2">
        <v>0</v>
      </c>
      <c r="L28" s="2">
        <v>0</v>
      </c>
      <c r="M28" s="2">
        <v>57</v>
      </c>
      <c r="N28" s="2">
        <v>0</v>
      </c>
      <c r="O28" s="2">
        <v>0</v>
      </c>
      <c r="P28" s="33">
        <v>57</v>
      </c>
      <c r="Q28" s="2">
        <v>0</v>
      </c>
      <c r="R28" s="2">
        <v>0</v>
      </c>
      <c r="S28" s="33">
        <v>0</v>
      </c>
      <c r="T28" s="33">
        <v>57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2">
        <f t="shared" si="1"/>
        <v>0.26736111110949423</v>
      </c>
    </row>
    <row r="29" spans="1:28" ht="90.75" thickBot="1" x14ac:dyDescent="0.3">
      <c r="A29" s="31">
        <v>1861</v>
      </c>
      <c r="B29" s="32" t="s">
        <v>41</v>
      </c>
      <c r="C29" s="33" t="s">
        <v>40</v>
      </c>
      <c r="D29" s="39" t="s">
        <v>256</v>
      </c>
      <c r="E29" s="35" t="s">
        <v>47</v>
      </c>
      <c r="F29" s="54">
        <v>44330.479166666664</v>
      </c>
      <c r="G29" s="54">
        <v>44330.607638888891</v>
      </c>
      <c r="H29" s="37" t="s">
        <v>44</v>
      </c>
      <c r="I29" s="38">
        <f t="shared" si="0"/>
        <v>3.0833333333333335</v>
      </c>
      <c r="J29" s="56" t="s">
        <v>91</v>
      </c>
      <c r="K29" s="2">
        <v>0</v>
      </c>
      <c r="L29" s="2">
        <v>0</v>
      </c>
      <c r="M29" s="2">
        <v>37</v>
      </c>
      <c r="N29" s="2">
        <v>0</v>
      </c>
      <c r="O29" s="2">
        <v>0</v>
      </c>
      <c r="P29" s="33">
        <v>37</v>
      </c>
      <c r="Q29" s="2">
        <v>0</v>
      </c>
      <c r="R29" s="2">
        <v>0</v>
      </c>
      <c r="S29" s="33">
        <v>0</v>
      </c>
      <c r="T29" s="33">
        <v>37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2">
        <f t="shared" si="1"/>
        <v>0.12847222222626442</v>
      </c>
    </row>
    <row r="30" spans="1:28" ht="75.75" thickBot="1" x14ac:dyDescent="0.3">
      <c r="A30" s="31">
        <v>1862</v>
      </c>
      <c r="B30" s="32" t="s">
        <v>41</v>
      </c>
      <c r="C30" s="33" t="s">
        <v>40</v>
      </c>
      <c r="D30" s="39" t="s">
        <v>257</v>
      </c>
      <c r="E30" s="35" t="s">
        <v>47</v>
      </c>
      <c r="F30" s="54">
        <v>44330.604166666664</v>
      </c>
      <c r="G30" s="54">
        <v>44330.708333333336</v>
      </c>
      <c r="H30" s="37" t="s">
        <v>44</v>
      </c>
      <c r="I30" s="38">
        <f t="shared" si="0"/>
        <v>2.5</v>
      </c>
      <c r="J30" s="56" t="s">
        <v>91</v>
      </c>
      <c r="K30" s="2">
        <v>0</v>
      </c>
      <c r="L30" s="2">
        <v>0</v>
      </c>
      <c r="M30" s="2">
        <v>10</v>
      </c>
      <c r="N30" s="2">
        <v>0</v>
      </c>
      <c r="O30" s="2">
        <v>0</v>
      </c>
      <c r="P30" s="33">
        <v>10</v>
      </c>
      <c r="Q30" s="2">
        <v>0</v>
      </c>
      <c r="R30" s="2">
        <v>0</v>
      </c>
      <c r="S30" s="33">
        <v>0</v>
      </c>
      <c r="T30" s="33">
        <v>10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2">
        <f t="shared" si="1"/>
        <v>0.10416666667151731</v>
      </c>
    </row>
    <row r="31" spans="1:28" ht="75.75" thickBot="1" x14ac:dyDescent="0.3">
      <c r="A31" s="31">
        <v>1869</v>
      </c>
      <c r="B31" s="32" t="s">
        <v>41</v>
      </c>
      <c r="C31" s="33" t="s">
        <v>40</v>
      </c>
      <c r="D31" s="39" t="s">
        <v>225</v>
      </c>
      <c r="E31" s="35" t="s">
        <v>47</v>
      </c>
      <c r="F31" s="54">
        <v>44333.440972222219</v>
      </c>
      <c r="G31" s="54">
        <v>44333.701388888891</v>
      </c>
      <c r="H31" s="37" t="s">
        <v>44</v>
      </c>
      <c r="I31" s="38">
        <f t="shared" si="0"/>
        <v>6.25</v>
      </c>
      <c r="J31" s="56" t="s">
        <v>91</v>
      </c>
      <c r="K31" s="2">
        <v>0</v>
      </c>
      <c r="L31" s="2">
        <v>0</v>
      </c>
      <c r="M31" s="2">
        <v>57</v>
      </c>
      <c r="N31" s="2">
        <v>0</v>
      </c>
      <c r="O31" s="2">
        <v>0</v>
      </c>
      <c r="P31" s="2">
        <v>57</v>
      </c>
      <c r="Q31" s="2">
        <v>0</v>
      </c>
      <c r="R31" s="2">
        <v>0</v>
      </c>
      <c r="S31" s="33">
        <v>0</v>
      </c>
      <c r="T31" s="2">
        <v>57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2">
        <f t="shared" si="1"/>
        <v>0.26041666667151731</v>
      </c>
    </row>
    <row r="32" spans="1:28" ht="75.75" thickBot="1" x14ac:dyDescent="0.3">
      <c r="A32" s="31">
        <v>1870</v>
      </c>
      <c r="B32" s="32" t="s">
        <v>41</v>
      </c>
      <c r="C32" s="33" t="s">
        <v>40</v>
      </c>
      <c r="D32" s="39" t="s">
        <v>202</v>
      </c>
      <c r="E32" s="35" t="s">
        <v>47</v>
      </c>
      <c r="F32" s="54">
        <v>44333.46875</v>
      </c>
      <c r="G32" s="54">
        <v>44333.677083333336</v>
      </c>
      <c r="H32" s="37" t="s">
        <v>44</v>
      </c>
      <c r="I32" s="38">
        <f t="shared" si="0"/>
        <v>5</v>
      </c>
      <c r="J32" s="56" t="s">
        <v>91</v>
      </c>
      <c r="K32" s="2">
        <v>0</v>
      </c>
      <c r="L32" s="2">
        <v>0</v>
      </c>
      <c r="M32" s="2">
        <v>44</v>
      </c>
      <c r="N32" s="2">
        <v>0</v>
      </c>
      <c r="O32" s="2">
        <v>0</v>
      </c>
      <c r="P32" s="2">
        <v>44</v>
      </c>
      <c r="Q32" s="2">
        <v>0</v>
      </c>
      <c r="R32" s="2">
        <v>0</v>
      </c>
      <c r="S32" s="33">
        <v>0</v>
      </c>
      <c r="T32" s="2">
        <v>44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2">
        <f t="shared" si="1"/>
        <v>0.20833333333575865</v>
      </c>
    </row>
    <row r="33" spans="1:28" ht="75.75" thickBot="1" x14ac:dyDescent="0.3">
      <c r="A33" s="31">
        <v>1871</v>
      </c>
      <c r="B33" s="32" t="s">
        <v>41</v>
      </c>
      <c r="C33" s="33" t="s">
        <v>40</v>
      </c>
      <c r="D33" s="39" t="s">
        <v>225</v>
      </c>
      <c r="E33" s="35" t="s">
        <v>47</v>
      </c>
      <c r="F33" s="54">
        <v>44333.416666666664</v>
      </c>
      <c r="G33" s="54">
        <v>44333.684027777781</v>
      </c>
      <c r="H33" s="37" t="s">
        <v>44</v>
      </c>
      <c r="I33" s="38">
        <f t="shared" si="0"/>
        <v>6.416666666666667</v>
      </c>
      <c r="J33" s="56" t="s">
        <v>91</v>
      </c>
      <c r="K33" s="2">
        <v>0</v>
      </c>
      <c r="L33" s="2">
        <v>0</v>
      </c>
      <c r="M33" s="2">
        <v>57</v>
      </c>
      <c r="N33" s="2">
        <v>0</v>
      </c>
      <c r="O33" s="2">
        <v>0</v>
      </c>
      <c r="P33" s="2">
        <v>57</v>
      </c>
      <c r="Q33" s="2">
        <v>0</v>
      </c>
      <c r="R33" s="2">
        <v>0</v>
      </c>
      <c r="S33" s="33">
        <v>0</v>
      </c>
      <c r="T33" s="2">
        <v>57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2">
        <f t="shared" si="1"/>
        <v>0.26736111111677019</v>
      </c>
    </row>
    <row r="34" spans="1:28" ht="75.75" thickBot="1" x14ac:dyDescent="0.3">
      <c r="A34" s="31">
        <v>1872</v>
      </c>
      <c r="B34" s="32" t="s">
        <v>41</v>
      </c>
      <c r="C34" s="33" t="s">
        <v>40</v>
      </c>
      <c r="D34" s="39" t="s">
        <v>202</v>
      </c>
      <c r="E34" s="35" t="s">
        <v>47</v>
      </c>
      <c r="F34" s="54">
        <v>44334.46875</v>
      </c>
      <c r="G34" s="54">
        <v>44334.680555555555</v>
      </c>
      <c r="H34" s="37" t="s">
        <v>44</v>
      </c>
      <c r="I34" s="38">
        <f t="shared" si="0"/>
        <v>5.083333333333333</v>
      </c>
      <c r="J34" s="56" t="s">
        <v>91</v>
      </c>
      <c r="K34" s="2">
        <v>0</v>
      </c>
      <c r="L34" s="2">
        <v>0</v>
      </c>
      <c r="M34" s="2">
        <v>44</v>
      </c>
      <c r="N34" s="2">
        <v>0</v>
      </c>
      <c r="O34" s="2">
        <v>0</v>
      </c>
      <c r="P34" s="2">
        <v>44</v>
      </c>
      <c r="Q34" s="2">
        <v>0</v>
      </c>
      <c r="R34" s="2">
        <v>0</v>
      </c>
      <c r="S34" s="33">
        <v>0</v>
      </c>
      <c r="T34" s="2">
        <v>44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2">
        <f t="shared" si="1"/>
        <v>0.21180555555474712</v>
      </c>
    </row>
    <row r="35" spans="1:28" ht="75.75" thickBot="1" x14ac:dyDescent="0.3">
      <c r="A35" s="31">
        <v>1873</v>
      </c>
      <c r="B35" s="32" t="s">
        <v>41</v>
      </c>
      <c r="C35" s="33" t="s">
        <v>40</v>
      </c>
      <c r="D35" s="39" t="s">
        <v>225</v>
      </c>
      <c r="E35" s="35" t="s">
        <v>47</v>
      </c>
      <c r="F35" s="54">
        <v>44335.416666666664</v>
      </c>
      <c r="G35" s="54">
        <v>44335.701388888891</v>
      </c>
      <c r="H35" s="37" t="s">
        <v>44</v>
      </c>
      <c r="I35" s="38">
        <f t="shared" si="0"/>
        <v>6.833333333333333</v>
      </c>
      <c r="J35" s="56" t="s">
        <v>91</v>
      </c>
      <c r="K35" s="2">
        <v>0</v>
      </c>
      <c r="L35" s="2">
        <v>0</v>
      </c>
      <c r="M35" s="2">
        <v>57</v>
      </c>
      <c r="N35" s="2">
        <v>0</v>
      </c>
      <c r="O35" s="2">
        <v>0</v>
      </c>
      <c r="P35" s="2">
        <v>57</v>
      </c>
      <c r="Q35" s="2">
        <v>0</v>
      </c>
      <c r="R35" s="2">
        <v>0</v>
      </c>
      <c r="S35" s="33">
        <v>0</v>
      </c>
      <c r="T35" s="2">
        <v>57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2">
        <f t="shared" si="1"/>
        <v>0.28472222222626442</v>
      </c>
    </row>
    <row r="36" spans="1:28" ht="75.75" thickBot="1" x14ac:dyDescent="0.3">
      <c r="A36" s="31">
        <v>1874</v>
      </c>
      <c r="B36" s="32" t="s">
        <v>41</v>
      </c>
      <c r="C36" s="33" t="s">
        <v>40</v>
      </c>
      <c r="D36" s="39" t="s">
        <v>202</v>
      </c>
      <c r="E36" s="35" t="s">
        <v>47</v>
      </c>
      <c r="F36" s="54">
        <v>44335.434027777781</v>
      </c>
      <c r="G36" s="54">
        <v>44335.684027777781</v>
      </c>
      <c r="H36" s="37" t="s">
        <v>44</v>
      </c>
      <c r="I36" s="38">
        <f t="shared" si="0"/>
        <v>6</v>
      </c>
      <c r="J36" s="56" t="s">
        <v>91</v>
      </c>
      <c r="K36" s="2">
        <v>0</v>
      </c>
      <c r="L36" s="2">
        <v>0</v>
      </c>
      <c r="M36" s="2">
        <v>44</v>
      </c>
      <c r="N36" s="2">
        <v>0</v>
      </c>
      <c r="O36" s="2">
        <v>0</v>
      </c>
      <c r="P36" s="2">
        <v>44</v>
      </c>
      <c r="Q36" s="2">
        <v>0</v>
      </c>
      <c r="R36" s="2">
        <v>0</v>
      </c>
      <c r="S36" s="33">
        <v>0</v>
      </c>
      <c r="T36" s="2">
        <v>44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2">
        <f t="shared" si="1"/>
        <v>0.25</v>
      </c>
    </row>
    <row r="37" spans="1:28" ht="75.75" thickBot="1" x14ac:dyDescent="0.3">
      <c r="A37" s="31">
        <v>1876</v>
      </c>
      <c r="B37" s="32" t="s">
        <v>41</v>
      </c>
      <c r="C37" s="33" t="s">
        <v>40</v>
      </c>
      <c r="D37" s="39" t="s">
        <v>258</v>
      </c>
      <c r="E37" s="35" t="s">
        <v>47</v>
      </c>
      <c r="F37" s="54">
        <v>44335.489583333336</v>
      </c>
      <c r="G37" s="54">
        <v>44335.666666666664</v>
      </c>
      <c r="H37" s="37" t="s">
        <v>44</v>
      </c>
      <c r="I37" s="38">
        <f t="shared" si="0"/>
        <v>4.25</v>
      </c>
      <c r="J37" s="56" t="s">
        <v>91</v>
      </c>
      <c r="K37" s="2">
        <v>0</v>
      </c>
      <c r="L37" s="2">
        <v>0</v>
      </c>
      <c r="M37" s="2">
        <v>17</v>
      </c>
      <c r="N37" s="2">
        <v>0</v>
      </c>
      <c r="O37" s="2">
        <v>0</v>
      </c>
      <c r="P37" s="33">
        <v>17</v>
      </c>
      <c r="Q37" s="2">
        <v>0</v>
      </c>
      <c r="R37" s="2">
        <v>0</v>
      </c>
      <c r="S37" s="33">
        <v>0</v>
      </c>
      <c r="T37" s="33">
        <v>17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2">
        <f t="shared" si="1"/>
        <v>0.17708333332848269</v>
      </c>
    </row>
    <row r="38" spans="1:28" ht="75.75" thickBot="1" x14ac:dyDescent="0.3">
      <c r="A38" s="31">
        <v>1878</v>
      </c>
      <c r="B38" s="32" t="s">
        <v>41</v>
      </c>
      <c r="C38" s="33" t="s">
        <v>40</v>
      </c>
      <c r="D38" s="39" t="s">
        <v>225</v>
      </c>
      <c r="E38" s="35" t="s">
        <v>47</v>
      </c>
      <c r="F38" s="54">
        <v>44336.416666666664</v>
      </c>
      <c r="G38" s="54">
        <v>44336.708333333336</v>
      </c>
      <c r="H38" s="37" t="s">
        <v>44</v>
      </c>
      <c r="I38" s="38">
        <f t="shared" si="0"/>
        <v>7</v>
      </c>
      <c r="J38" s="56" t="s">
        <v>91</v>
      </c>
      <c r="K38" s="2">
        <v>0</v>
      </c>
      <c r="L38" s="2">
        <v>0</v>
      </c>
      <c r="M38" s="2">
        <v>57</v>
      </c>
      <c r="N38" s="2">
        <v>0</v>
      </c>
      <c r="O38" s="2">
        <v>0</v>
      </c>
      <c r="P38" s="2">
        <v>57</v>
      </c>
      <c r="Q38" s="2">
        <v>0</v>
      </c>
      <c r="R38" s="2">
        <v>0</v>
      </c>
      <c r="S38" s="33">
        <v>0</v>
      </c>
      <c r="T38" s="2">
        <v>57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2">
        <f t="shared" si="1"/>
        <v>0.29166666667151731</v>
      </c>
    </row>
    <row r="39" spans="1:28" ht="75.75" thickBot="1" x14ac:dyDescent="0.3">
      <c r="A39" s="31">
        <v>1879</v>
      </c>
      <c r="B39" s="32" t="s">
        <v>41</v>
      </c>
      <c r="C39" s="33" t="s">
        <v>40</v>
      </c>
      <c r="D39" s="39" t="s">
        <v>259</v>
      </c>
      <c r="E39" s="35" t="s">
        <v>47</v>
      </c>
      <c r="F39" s="54">
        <v>44336.413194444445</v>
      </c>
      <c r="G39" s="54">
        <v>44336.670138888891</v>
      </c>
      <c r="H39" s="37" t="s">
        <v>44</v>
      </c>
      <c r="I39" s="38">
        <f t="shared" si="0"/>
        <v>6.166666666666667</v>
      </c>
      <c r="J39" s="56" t="s">
        <v>91</v>
      </c>
      <c r="K39" s="2">
        <v>0</v>
      </c>
      <c r="L39" s="2">
        <v>0</v>
      </c>
      <c r="M39" s="2">
        <v>23</v>
      </c>
      <c r="N39" s="2">
        <v>0</v>
      </c>
      <c r="O39" s="2">
        <v>0</v>
      </c>
      <c r="P39" s="33">
        <v>23</v>
      </c>
      <c r="Q39" s="2">
        <v>0</v>
      </c>
      <c r="R39" s="2">
        <v>0</v>
      </c>
      <c r="S39" s="33">
        <v>0</v>
      </c>
      <c r="T39" s="33">
        <v>23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2">
        <f t="shared" si="1"/>
        <v>0.25694444444525288</v>
      </c>
    </row>
    <row r="40" spans="1:28" ht="75.75" thickBot="1" x14ac:dyDescent="0.3">
      <c r="A40" s="31">
        <v>1880</v>
      </c>
      <c r="B40" s="32" t="s">
        <v>41</v>
      </c>
      <c r="C40" s="33" t="s">
        <v>40</v>
      </c>
      <c r="D40" s="39" t="s">
        <v>202</v>
      </c>
      <c r="E40" s="35" t="s">
        <v>47</v>
      </c>
      <c r="F40" s="54">
        <v>44336.461805555555</v>
      </c>
      <c r="G40" s="54">
        <v>44336.677083333336</v>
      </c>
      <c r="H40" s="37" t="s">
        <v>44</v>
      </c>
      <c r="I40" s="38">
        <f t="shared" si="0"/>
        <v>5.166666666666667</v>
      </c>
      <c r="J40" s="56" t="s">
        <v>91</v>
      </c>
      <c r="K40" s="2">
        <v>0</v>
      </c>
      <c r="L40" s="2">
        <v>0</v>
      </c>
      <c r="M40" s="2">
        <v>44</v>
      </c>
      <c r="N40" s="2">
        <v>0</v>
      </c>
      <c r="O40" s="2">
        <v>0</v>
      </c>
      <c r="P40" s="2">
        <v>44</v>
      </c>
      <c r="Q40" s="2">
        <v>0</v>
      </c>
      <c r="R40" s="2">
        <v>0</v>
      </c>
      <c r="S40" s="33">
        <v>0</v>
      </c>
      <c r="T40" s="2">
        <v>44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2">
        <f t="shared" si="1"/>
        <v>0.21527777778101154</v>
      </c>
    </row>
    <row r="41" spans="1:28" ht="75.75" thickBot="1" x14ac:dyDescent="0.3">
      <c r="A41" s="31">
        <v>1881</v>
      </c>
      <c r="B41" s="32" t="s">
        <v>41</v>
      </c>
      <c r="C41" s="33" t="s">
        <v>40</v>
      </c>
      <c r="D41" s="39" t="s">
        <v>225</v>
      </c>
      <c r="E41" s="35" t="s">
        <v>47</v>
      </c>
      <c r="F41" s="54">
        <v>44337.434027777781</v>
      </c>
      <c r="G41" s="54">
        <v>44337.677083333336</v>
      </c>
      <c r="H41" s="37" t="s">
        <v>44</v>
      </c>
      <c r="I41" s="38">
        <f t="shared" si="0"/>
        <v>5.833333333333333</v>
      </c>
      <c r="J41" s="56" t="s">
        <v>91</v>
      </c>
      <c r="K41" s="2">
        <v>0</v>
      </c>
      <c r="L41" s="2">
        <v>0</v>
      </c>
      <c r="M41" s="2">
        <v>57</v>
      </c>
      <c r="N41" s="2">
        <v>0</v>
      </c>
      <c r="O41" s="2">
        <v>0</v>
      </c>
      <c r="P41" s="2">
        <v>57</v>
      </c>
      <c r="Q41" s="2">
        <v>0</v>
      </c>
      <c r="R41" s="2">
        <v>0</v>
      </c>
      <c r="S41" s="33">
        <v>0</v>
      </c>
      <c r="T41" s="2">
        <v>57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2">
        <f t="shared" si="1"/>
        <v>0.24305555555474712</v>
      </c>
    </row>
    <row r="42" spans="1:28" ht="75.75" thickBot="1" x14ac:dyDescent="0.3">
      <c r="A42" s="31">
        <v>1883</v>
      </c>
      <c r="B42" s="32" t="s">
        <v>41</v>
      </c>
      <c r="C42" s="33" t="s">
        <v>40</v>
      </c>
      <c r="D42" s="39" t="s">
        <v>202</v>
      </c>
      <c r="E42" s="35" t="s">
        <v>47</v>
      </c>
      <c r="F42" s="54">
        <v>44340.368055555555</v>
      </c>
      <c r="G42" s="54">
        <v>44340.694444444445</v>
      </c>
      <c r="H42" s="37" t="s">
        <v>44</v>
      </c>
      <c r="I42" s="38">
        <f t="shared" si="0"/>
        <v>7.833333333333333</v>
      </c>
      <c r="J42" s="56" t="s">
        <v>91</v>
      </c>
      <c r="K42" s="2">
        <v>0</v>
      </c>
      <c r="L42" s="2">
        <v>0</v>
      </c>
      <c r="M42" s="2">
        <v>44</v>
      </c>
      <c r="N42" s="2">
        <v>0</v>
      </c>
      <c r="O42" s="2">
        <v>0</v>
      </c>
      <c r="P42" s="2">
        <v>44</v>
      </c>
      <c r="Q42" s="2">
        <v>0</v>
      </c>
      <c r="R42" s="2">
        <v>0</v>
      </c>
      <c r="S42" s="33">
        <v>0</v>
      </c>
      <c r="T42" s="2">
        <v>44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2">
        <f t="shared" si="1"/>
        <v>0.32638888889050577</v>
      </c>
    </row>
    <row r="43" spans="1:28" ht="90.75" thickBot="1" x14ac:dyDescent="0.3">
      <c r="A43" s="31">
        <v>1884</v>
      </c>
      <c r="B43" s="32" t="s">
        <v>41</v>
      </c>
      <c r="C43" s="33" t="s">
        <v>40</v>
      </c>
      <c r="D43" s="39" t="s">
        <v>249</v>
      </c>
      <c r="E43" s="35" t="s">
        <v>47</v>
      </c>
      <c r="F43" s="54">
        <v>44340.4375</v>
      </c>
      <c r="G43" s="54">
        <v>44340.548611111109</v>
      </c>
      <c r="H43" s="37" t="s">
        <v>44</v>
      </c>
      <c r="I43" s="38">
        <f t="shared" si="0"/>
        <v>2.6666666666666665</v>
      </c>
      <c r="J43" s="56" t="s">
        <v>91</v>
      </c>
      <c r="K43" s="2">
        <v>0</v>
      </c>
      <c r="L43" s="2">
        <v>0</v>
      </c>
      <c r="M43" s="2">
        <v>16</v>
      </c>
      <c r="N43" s="2">
        <v>0</v>
      </c>
      <c r="O43" s="2">
        <v>0</v>
      </c>
      <c r="P43" s="33">
        <v>16</v>
      </c>
      <c r="Q43" s="2">
        <v>0</v>
      </c>
      <c r="R43" s="2">
        <v>0</v>
      </c>
      <c r="S43" s="33">
        <v>0</v>
      </c>
      <c r="T43" s="33">
        <v>16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2">
        <f t="shared" si="1"/>
        <v>0.11111111110949423</v>
      </c>
    </row>
    <row r="44" spans="1:28" ht="75.75" thickBot="1" x14ac:dyDescent="0.3">
      <c r="A44" s="31">
        <v>1885</v>
      </c>
      <c r="B44" s="32" t="s">
        <v>41</v>
      </c>
      <c r="C44" s="33" t="s">
        <v>40</v>
      </c>
      <c r="D44" s="39" t="s">
        <v>225</v>
      </c>
      <c r="E44" s="35" t="s">
        <v>47</v>
      </c>
      <c r="F44" s="54">
        <v>44341.416666666664</v>
      </c>
      <c r="G44" s="54">
        <v>44341.708333333336</v>
      </c>
      <c r="H44" s="37" t="s">
        <v>44</v>
      </c>
      <c r="I44" s="38">
        <f t="shared" si="0"/>
        <v>7</v>
      </c>
      <c r="J44" s="56" t="s">
        <v>91</v>
      </c>
      <c r="K44" s="2">
        <v>0</v>
      </c>
      <c r="L44" s="2">
        <v>0</v>
      </c>
      <c r="M44" s="2">
        <v>57</v>
      </c>
      <c r="N44" s="2">
        <v>0</v>
      </c>
      <c r="O44" s="2">
        <v>0</v>
      </c>
      <c r="P44" s="33">
        <v>57</v>
      </c>
      <c r="Q44" s="2">
        <v>0</v>
      </c>
      <c r="R44" s="2">
        <v>0</v>
      </c>
      <c r="S44" s="33">
        <v>0</v>
      </c>
      <c r="T44" s="33">
        <v>57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2">
        <f t="shared" si="1"/>
        <v>0.29166666667151731</v>
      </c>
    </row>
    <row r="45" spans="1:28" ht="75.75" thickBot="1" x14ac:dyDescent="0.3">
      <c r="A45" s="31">
        <v>1886</v>
      </c>
      <c r="B45" s="32" t="s">
        <v>41</v>
      </c>
      <c r="C45" s="33" t="s">
        <v>40</v>
      </c>
      <c r="D45" s="39" t="s">
        <v>202</v>
      </c>
      <c r="E45" s="35" t="s">
        <v>47</v>
      </c>
      <c r="F45" s="54">
        <v>44341.444444444445</v>
      </c>
      <c r="G45" s="54">
        <v>44341.694444444445</v>
      </c>
      <c r="H45" s="37" t="s">
        <v>44</v>
      </c>
      <c r="I45" s="38">
        <f t="shared" si="0"/>
        <v>6</v>
      </c>
      <c r="J45" s="56" t="s">
        <v>91</v>
      </c>
      <c r="K45" s="2">
        <v>0</v>
      </c>
      <c r="L45" s="2">
        <v>0</v>
      </c>
      <c r="M45" s="2">
        <v>44</v>
      </c>
      <c r="N45" s="2">
        <v>0</v>
      </c>
      <c r="O45" s="2">
        <v>0</v>
      </c>
      <c r="P45" s="2">
        <v>44</v>
      </c>
      <c r="Q45" s="2">
        <v>0</v>
      </c>
      <c r="R45" s="2">
        <v>0</v>
      </c>
      <c r="S45" s="33">
        <v>0</v>
      </c>
      <c r="T45" s="2">
        <v>44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2">
        <f t="shared" si="1"/>
        <v>0.25</v>
      </c>
    </row>
    <row r="46" spans="1:28" ht="75.75" thickBot="1" x14ac:dyDescent="0.3">
      <c r="A46" s="31">
        <v>1887</v>
      </c>
      <c r="B46" s="32" t="s">
        <v>41</v>
      </c>
      <c r="C46" s="33" t="s">
        <v>40</v>
      </c>
      <c r="D46" s="39" t="s">
        <v>202</v>
      </c>
      <c r="E46" s="35" t="s">
        <v>47</v>
      </c>
      <c r="F46" s="54">
        <v>44342.458333333336</v>
      </c>
      <c r="G46" s="54">
        <v>44342.729166666664</v>
      </c>
      <c r="H46" s="37" t="s">
        <v>44</v>
      </c>
      <c r="I46" s="38">
        <f t="shared" si="0"/>
        <v>6.5</v>
      </c>
      <c r="J46" s="56" t="s">
        <v>91</v>
      </c>
      <c r="K46" s="2">
        <v>0</v>
      </c>
      <c r="L46" s="2">
        <v>0</v>
      </c>
      <c r="M46" s="2">
        <v>44</v>
      </c>
      <c r="N46" s="2">
        <v>0</v>
      </c>
      <c r="O46" s="2">
        <v>0</v>
      </c>
      <c r="P46" s="2">
        <v>44</v>
      </c>
      <c r="Q46" s="2">
        <v>0</v>
      </c>
      <c r="R46" s="2">
        <v>0</v>
      </c>
      <c r="S46" s="33">
        <v>0</v>
      </c>
      <c r="T46" s="2">
        <v>44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2">
        <f t="shared" si="1"/>
        <v>0.27083333332848269</v>
      </c>
    </row>
    <row r="47" spans="1:28" ht="75.75" thickBot="1" x14ac:dyDescent="0.3">
      <c r="A47" s="31">
        <v>1888</v>
      </c>
      <c r="B47" s="32" t="s">
        <v>41</v>
      </c>
      <c r="C47" s="33" t="s">
        <v>40</v>
      </c>
      <c r="D47" s="39" t="s">
        <v>225</v>
      </c>
      <c r="E47" s="35" t="s">
        <v>47</v>
      </c>
      <c r="F47" s="54">
        <v>44343.427083333336</v>
      </c>
      <c r="G47" s="54">
        <v>44343.708333333336</v>
      </c>
      <c r="H47" s="37" t="s">
        <v>44</v>
      </c>
      <c r="I47" s="38">
        <f t="shared" si="0"/>
        <v>6.75</v>
      </c>
      <c r="J47" s="56" t="s">
        <v>91</v>
      </c>
      <c r="K47" s="2">
        <v>0</v>
      </c>
      <c r="L47" s="2">
        <v>0</v>
      </c>
      <c r="M47" s="2">
        <v>57</v>
      </c>
      <c r="N47" s="2">
        <v>0</v>
      </c>
      <c r="O47" s="2">
        <v>0</v>
      </c>
      <c r="P47" s="33">
        <v>57</v>
      </c>
      <c r="Q47" s="2">
        <v>0</v>
      </c>
      <c r="R47" s="2">
        <v>0</v>
      </c>
      <c r="S47" s="33">
        <v>0</v>
      </c>
      <c r="T47" s="33">
        <v>57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2">
        <f t="shared" si="1"/>
        <v>0.28125</v>
      </c>
    </row>
    <row r="48" spans="1:28" ht="75.75" thickBot="1" x14ac:dyDescent="0.3">
      <c r="A48" s="31">
        <v>1889</v>
      </c>
      <c r="B48" s="32" t="s">
        <v>41</v>
      </c>
      <c r="C48" s="33" t="s">
        <v>40</v>
      </c>
      <c r="D48" s="39" t="s">
        <v>202</v>
      </c>
      <c r="E48" s="35" t="s">
        <v>47</v>
      </c>
      <c r="F48" s="54">
        <v>44343.451388888891</v>
      </c>
      <c r="G48" s="54">
        <v>44343.666666666664</v>
      </c>
      <c r="H48" s="37" t="s">
        <v>44</v>
      </c>
      <c r="I48" s="38">
        <f t="shared" si="0"/>
        <v>5.166666666666667</v>
      </c>
      <c r="J48" s="56" t="s">
        <v>91</v>
      </c>
      <c r="K48" s="2">
        <v>0</v>
      </c>
      <c r="L48" s="2">
        <v>0</v>
      </c>
      <c r="M48" s="2">
        <v>44</v>
      </c>
      <c r="N48" s="2">
        <v>0</v>
      </c>
      <c r="O48" s="2">
        <v>0</v>
      </c>
      <c r="P48" s="2">
        <v>44</v>
      </c>
      <c r="Q48" s="2">
        <v>0</v>
      </c>
      <c r="R48" s="2">
        <v>0</v>
      </c>
      <c r="S48" s="33">
        <v>0</v>
      </c>
      <c r="T48" s="2">
        <v>44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2">
        <f t="shared" si="1"/>
        <v>0.21527777777373558</v>
      </c>
    </row>
    <row r="49" spans="1:28" ht="75.75" thickBot="1" x14ac:dyDescent="0.3">
      <c r="A49" s="31">
        <v>1890</v>
      </c>
      <c r="B49" s="32" t="s">
        <v>41</v>
      </c>
      <c r="C49" s="33" t="s">
        <v>40</v>
      </c>
      <c r="D49" s="39" t="s">
        <v>225</v>
      </c>
      <c r="E49" s="35" t="s">
        <v>47</v>
      </c>
      <c r="F49" s="54">
        <v>44344.40625</v>
      </c>
      <c r="G49" s="54">
        <v>44344.694444444445</v>
      </c>
      <c r="H49" s="37" t="s">
        <v>44</v>
      </c>
      <c r="I49" s="38">
        <f t="shared" si="0"/>
        <v>6.916666666666667</v>
      </c>
      <c r="J49" s="56" t="s">
        <v>91</v>
      </c>
      <c r="K49" s="2">
        <v>0</v>
      </c>
      <c r="L49" s="2">
        <v>0</v>
      </c>
      <c r="M49" s="2">
        <v>57</v>
      </c>
      <c r="N49" s="2">
        <v>0</v>
      </c>
      <c r="O49" s="2">
        <v>0</v>
      </c>
      <c r="P49" s="33">
        <v>57</v>
      </c>
      <c r="Q49" s="2">
        <v>0</v>
      </c>
      <c r="R49" s="2">
        <v>0</v>
      </c>
      <c r="S49" s="33">
        <v>0</v>
      </c>
      <c r="T49" s="33">
        <v>57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2">
        <f t="shared" si="1"/>
        <v>0.28819444444525288</v>
      </c>
    </row>
    <row r="50" spans="1:28" ht="75.75" thickBot="1" x14ac:dyDescent="0.3">
      <c r="A50" s="31">
        <v>1891</v>
      </c>
      <c r="B50" s="32" t="s">
        <v>41</v>
      </c>
      <c r="C50" s="33" t="s">
        <v>40</v>
      </c>
      <c r="D50" s="39" t="s">
        <v>202</v>
      </c>
      <c r="E50" s="35" t="s">
        <v>47</v>
      </c>
      <c r="F50" s="54">
        <v>44344.451388888891</v>
      </c>
      <c r="G50" s="54">
        <v>44344.451388888891</v>
      </c>
      <c r="H50" s="37" t="s">
        <v>44</v>
      </c>
      <c r="I50" s="38">
        <f t="shared" si="0"/>
        <v>0</v>
      </c>
      <c r="J50" s="56" t="s">
        <v>91</v>
      </c>
      <c r="K50" s="2">
        <v>0</v>
      </c>
      <c r="L50" s="2">
        <v>0</v>
      </c>
      <c r="M50" s="2">
        <v>44</v>
      </c>
      <c r="N50" s="2">
        <v>0</v>
      </c>
      <c r="O50" s="2">
        <v>0</v>
      </c>
      <c r="P50" s="2">
        <v>44</v>
      </c>
      <c r="Q50" s="2">
        <v>0</v>
      </c>
      <c r="R50" s="2">
        <v>0</v>
      </c>
      <c r="S50" s="33">
        <v>0</v>
      </c>
      <c r="T50" s="2">
        <v>44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2">
        <f t="shared" si="1"/>
        <v>0</v>
      </c>
    </row>
    <row r="51" spans="1:28" ht="75.75" thickBot="1" x14ac:dyDescent="0.3">
      <c r="A51" s="31">
        <v>1894</v>
      </c>
      <c r="B51" s="32" t="s">
        <v>41</v>
      </c>
      <c r="C51" s="33" t="s">
        <v>40</v>
      </c>
      <c r="D51" s="39" t="s">
        <v>202</v>
      </c>
      <c r="E51" s="35" t="s">
        <v>47</v>
      </c>
      <c r="F51" s="54">
        <v>44347.427083333336</v>
      </c>
      <c r="G51" s="54">
        <v>44347.701388888891</v>
      </c>
      <c r="H51" s="37" t="s">
        <v>44</v>
      </c>
      <c r="I51" s="38">
        <f t="shared" si="0"/>
        <v>6.583333333333333</v>
      </c>
      <c r="J51" s="56" t="s">
        <v>91</v>
      </c>
      <c r="K51" s="2">
        <v>0</v>
      </c>
      <c r="L51" s="2">
        <v>0</v>
      </c>
      <c r="M51" s="2">
        <v>44</v>
      </c>
      <c r="N51" s="2">
        <v>0</v>
      </c>
      <c r="O51" s="2">
        <v>0</v>
      </c>
      <c r="P51" s="2">
        <v>44</v>
      </c>
      <c r="Q51" s="2">
        <v>0</v>
      </c>
      <c r="R51" s="2">
        <v>0</v>
      </c>
      <c r="S51" s="33">
        <v>0</v>
      </c>
      <c r="T51" s="2">
        <v>44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2">
        <f t="shared" si="1"/>
        <v>0.27430555555474712</v>
      </c>
    </row>
    <row r="52" spans="1:28" ht="90.75" thickBot="1" x14ac:dyDescent="0.3">
      <c r="A52" s="31">
        <v>1895</v>
      </c>
      <c r="B52" s="32" t="s">
        <v>41</v>
      </c>
      <c r="C52" s="33" t="s">
        <v>40</v>
      </c>
      <c r="D52" s="39" t="s">
        <v>223</v>
      </c>
      <c r="E52" s="35" t="s">
        <v>47</v>
      </c>
      <c r="F52" s="54">
        <v>44347.416666666664</v>
      </c>
      <c r="G52" s="54">
        <v>44347.697916666664</v>
      </c>
      <c r="H52" s="37" t="s">
        <v>44</v>
      </c>
      <c r="I52" s="38">
        <f t="shared" si="0"/>
        <v>6.75</v>
      </c>
      <c r="J52" s="56" t="s">
        <v>91</v>
      </c>
      <c r="K52" s="2">
        <v>0</v>
      </c>
      <c r="L52" s="2">
        <v>0</v>
      </c>
      <c r="M52" s="2">
        <v>57</v>
      </c>
      <c r="N52" s="2">
        <v>0</v>
      </c>
      <c r="O52" s="2">
        <v>0</v>
      </c>
      <c r="P52" s="33">
        <v>57</v>
      </c>
      <c r="Q52" s="2">
        <v>0</v>
      </c>
      <c r="R52" s="2">
        <v>0</v>
      </c>
      <c r="S52" s="33">
        <v>0</v>
      </c>
      <c r="T52" s="33">
        <v>57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2">
        <f t="shared" si="1"/>
        <v>0.28125</v>
      </c>
    </row>
    <row r="53" spans="1:28" s="52" customFormat="1" x14ac:dyDescent="0.25"/>
    <row r="54" spans="1:28" s="52" customFormat="1" x14ac:dyDescent="0.25"/>
    <row r="55" spans="1:28" s="52" customFormat="1" x14ac:dyDescent="0.25"/>
    <row r="56" spans="1:28" s="52" customFormat="1" x14ac:dyDescent="0.25"/>
    <row r="57" spans="1:28" s="52" customFormat="1" x14ac:dyDescent="0.25"/>
    <row r="58" spans="1:28" s="52" customFormat="1" x14ac:dyDescent="0.25"/>
    <row r="59" spans="1:28" s="52" customFormat="1" x14ac:dyDescent="0.25"/>
    <row r="60" spans="1:28" s="52" customFormat="1" x14ac:dyDescent="0.25"/>
    <row r="61" spans="1:28" s="52" customFormat="1" x14ac:dyDescent="0.25"/>
    <row r="62" spans="1:28" s="52" customFormat="1" x14ac:dyDescent="0.25"/>
    <row r="63" spans="1:28" s="52" customFormat="1" x14ac:dyDescent="0.25"/>
    <row r="64" spans="1:28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  <row r="78" s="52" customFormat="1" x14ac:dyDescent="0.25"/>
    <row r="79" s="52" customFormat="1" x14ac:dyDescent="0.25"/>
    <row r="80" s="52" customFormat="1" x14ac:dyDescent="0.25"/>
    <row r="81" s="52" customFormat="1" x14ac:dyDescent="0.25"/>
    <row r="82" s="52" customFormat="1" x14ac:dyDescent="0.25"/>
    <row r="83" s="52" customFormat="1" x14ac:dyDescent="0.25"/>
    <row r="84" s="52" customFormat="1" x14ac:dyDescent="0.25"/>
    <row r="85" s="52" customFormat="1" x14ac:dyDescent="0.25"/>
    <row r="86" s="52" customFormat="1" x14ac:dyDescent="0.25"/>
    <row r="87" s="52" customFormat="1" x14ac:dyDescent="0.25"/>
    <row r="88" s="52" customFormat="1" x14ac:dyDescent="0.25"/>
    <row r="89" s="52" customFormat="1" x14ac:dyDescent="0.25"/>
    <row r="90" s="52" customFormat="1" x14ac:dyDescent="0.25"/>
    <row r="91" s="52" customFormat="1" x14ac:dyDescent="0.25"/>
    <row r="92" s="52" customFormat="1" x14ac:dyDescent="0.25"/>
    <row r="93" s="52" customFormat="1" x14ac:dyDescent="0.25"/>
    <row r="94" s="52" customFormat="1" x14ac:dyDescent="0.25"/>
    <row r="95" s="52" customFormat="1" x14ac:dyDescent="0.25"/>
    <row r="96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  <row r="225" s="52" customFormat="1" x14ac:dyDescent="0.25"/>
    <row r="226" s="52" customFormat="1" x14ac:dyDescent="0.25"/>
    <row r="227" s="52" customFormat="1" x14ac:dyDescent="0.25"/>
    <row r="228" s="52" customFormat="1" x14ac:dyDescent="0.25"/>
    <row r="229" s="52" customFormat="1" x14ac:dyDescent="0.25"/>
    <row r="230" s="52" customFormat="1" x14ac:dyDescent="0.25"/>
    <row r="231" s="52" customFormat="1" x14ac:dyDescent="0.25"/>
    <row r="232" s="52" customFormat="1" x14ac:dyDescent="0.25"/>
    <row r="233" s="52" customFormat="1" x14ac:dyDescent="0.25"/>
    <row r="234" s="52" customFormat="1" x14ac:dyDescent="0.25"/>
    <row r="235" s="52" customFormat="1" x14ac:dyDescent="0.25"/>
    <row r="236" s="52" customFormat="1" x14ac:dyDescent="0.25"/>
    <row r="237" s="52" customFormat="1" x14ac:dyDescent="0.25"/>
    <row r="238" s="52" customFormat="1" x14ac:dyDescent="0.25"/>
    <row r="239" s="52" customFormat="1" x14ac:dyDescent="0.25"/>
    <row r="240" s="52" customFormat="1" x14ac:dyDescent="0.25"/>
    <row r="241" s="52" customFormat="1" x14ac:dyDescent="0.25"/>
    <row r="242" s="52" customFormat="1" x14ac:dyDescent="0.25"/>
    <row r="243" s="52" customFormat="1" x14ac:dyDescent="0.25"/>
    <row r="244" s="52" customFormat="1" x14ac:dyDescent="0.25"/>
    <row r="245" s="52" customFormat="1" x14ac:dyDescent="0.25"/>
    <row r="246" s="52" customFormat="1" x14ac:dyDescent="0.25"/>
    <row r="247" s="52" customFormat="1" x14ac:dyDescent="0.25"/>
    <row r="248" s="52" customFormat="1" x14ac:dyDescent="0.25"/>
    <row r="249" s="52" customFormat="1" x14ac:dyDescent="0.25"/>
    <row r="250" s="52" customFormat="1" x14ac:dyDescent="0.25"/>
    <row r="251" s="52" customFormat="1" x14ac:dyDescent="0.25"/>
    <row r="252" s="52" customFormat="1" x14ac:dyDescent="0.25"/>
    <row r="253" s="52" customFormat="1" x14ac:dyDescent="0.25"/>
    <row r="254" s="52" customFormat="1" x14ac:dyDescent="0.25"/>
    <row r="255" s="52" customFormat="1" x14ac:dyDescent="0.25"/>
    <row r="256" s="52" customFormat="1" x14ac:dyDescent="0.25"/>
    <row r="257" s="52" customFormat="1" x14ac:dyDescent="0.25"/>
    <row r="258" s="52" customFormat="1" x14ac:dyDescent="0.25"/>
    <row r="259" s="52" customFormat="1" x14ac:dyDescent="0.25"/>
    <row r="260" s="52" customFormat="1" x14ac:dyDescent="0.25"/>
    <row r="261" s="52" customFormat="1" x14ac:dyDescent="0.25"/>
    <row r="262" s="52" customFormat="1" x14ac:dyDescent="0.25"/>
    <row r="263" s="52" customFormat="1" x14ac:dyDescent="0.25"/>
    <row r="264" s="52" customFormat="1" x14ac:dyDescent="0.25"/>
    <row r="265" s="52" customFormat="1" x14ac:dyDescent="0.25"/>
    <row r="266" s="52" customFormat="1" x14ac:dyDescent="0.25"/>
    <row r="267" s="52" customFormat="1" x14ac:dyDescent="0.25"/>
    <row r="268" s="52" customFormat="1" x14ac:dyDescent="0.25"/>
    <row r="269" s="52" customFormat="1" x14ac:dyDescent="0.25"/>
    <row r="270" s="52" customFormat="1" x14ac:dyDescent="0.25"/>
    <row r="271" s="52" customFormat="1" x14ac:dyDescent="0.25"/>
    <row r="272" s="52" customFormat="1" x14ac:dyDescent="0.25"/>
    <row r="273" s="52" customFormat="1" x14ac:dyDescent="0.25"/>
    <row r="274" s="52" customFormat="1" x14ac:dyDescent="0.25"/>
    <row r="275" s="52" customFormat="1" x14ac:dyDescent="0.25"/>
    <row r="276" s="52" customFormat="1" x14ac:dyDescent="0.25"/>
    <row r="277" s="52" customFormat="1" x14ac:dyDescent="0.25"/>
    <row r="278" s="52" customFormat="1" x14ac:dyDescent="0.25"/>
    <row r="279" s="52" customFormat="1" x14ac:dyDescent="0.25"/>
    <row r="280" s="52" customFormat="1" x14ac:dyDescent="0.25"/>
    <row r="281" s="52" customFormat="1" x14ac:dyDescent="0.25"/>
    <row r="282" s="52" customFormat="1" x14ac:dyDescent="0.25"/>
    <row r="283" s="52" customFormat="1" x14ac:dyDescent="0.25"/>
    <row r="284" s="52" customFormat="1" x14ac:dyDescent="0.25"/>
    <row r="285" s="52" customFormat="1" x14ac:dyDescent="0.25"/>
    <row r="286" s="52" customFormat="1" x14ac:dyDescent="0.25"/>
    <row r="287" s="52" customFormat="1" x14ac:dyDescent="0.25"/>
    <row r="288" s="52" customFormat="1" x14ac:dyDescent="0.25"/>
    <row r="289" s="52" customFormat="1" x14ac:dyDescent="0.25"/>
    <row r="290" s="52" customFormat="1" x14ac:dyDescent="0.25"/>
    <row r="291" s="52" customFormat="1" x14ac:dyDescent="0.25"/>
    <row r="292" s="52" customFormat="1" x14ac:dyDescent="0.25"/>
    <row r="293" s="52" customFormat="1" x14ac:dyDescent="0.25"/>
    <row r="294" s="52" customFormat="1" x14ac:dyDescent="0.25"/>
    <row r="295" s="52" customFormat="1" x14ac:dyDescent="0.25"/>
    <row r="296" s="52" customFormat="1" x14ac:dyDescent="0.25"/>
    <row r="297" s="52" customFormat="1" x14ac:dyDescent="0.25"/>
    <row r="298" s="52" customFormat="1" x14ac:dyDescent="0.25"/>
    <row r="299" s="52" customFormat="1" x14ac:dyDescent="0.25"/>
    <row r="300" s="52" customFormat="1" x14ac:dyDescent="0.25"/>
    <row r="301" s="52" customFormat="1" x14ac:dyDescent="0.25"/>
    <row r="302" s="52" customFormat="1" x14ac:dyDescent="0.25"/>
    <row r="303" s="52" customFormat="1" x14ac:dyDescent="0.25"/>
    <row r="304" s="52" customFormat="1" x14ac:dyDescent="0.25"/>
    <row r="305" s="52" customFormat="1" x14ac:dyDescent="0.25"/>
    <row r="306" s="52" customFormat="1" x14ac:dyDescent="0.25"/>
    <row r="307" s="52" customFormat="1" x14ac:dyDescent="0.25"/>
    <row r="308" s="52" customFormat="1" x14ac:dyDescent="0.25"/>
    <row r="309" s="52" customFormat="1" x14ac:dyDescent="0.25"/>
    <row r="310" s="52" customFormat="1" x14ac:dyDescent="0.25"/>
    <row r="311" s="52" customFormat="1" x14ac:dyDescent="0.25"/>
    <row r="312" s="52" customFormat="1" x14ac:dyDescent="0.25"/>
    <row r="313" s="52" customFormat="1" x14ac:dyDescent="0.25"/>
    <row r="314" s="52" customFormat="1" x14ac:dyDescent="0.25"/>
    <row r="315" s="52" customFormat="1" x14ac:dyDescent="0.25"/>
    <row r="316" s="52" customFormat="1" x14ac:dyDescent="0.25"/>
    <row r="317" s="52" customFormat="1" x14ac:dyDescent="0.25"/>
    <row r="318" s="52" customFormat="1" x14ac:dyDescent="0.25"/>
    <row r="319" s="52" customFormat="1" x14ac:dyDescent="0.25"/>
    <row r="320" s="52" customFormat="1" x14ac:dyDescent="0.25"/>
    <row r="321" s="52" customFormat="1" x14ac:dyDescent="0.25"/>
    <row r="322" s="52" customFormat="1" x14ac:dyDescent="0.25"/>
    <row r="323" s="52" customFormat="1" x14ac:dyDescent="0.25"/>
    <row r="324" s="52" customFormat="1" x14ac:dyDescent="0.25"/>
    <row r="325" s="52" customFormat="1" x14ac:dyDescent="0.25"/>
    <row r="326" s="52" customFormat="1" x14ac:dyDescent="0.25"/>
    <row r="327" s="52" customFormat="1" x14ac:dyDescent="0.25"/>
    <row r="328" s="52" customFormat="1" x14ac:dyDescent="0.25"/>
    <row r="329" s="52" customFormat="1" x14ac:dyDescent="0.25"/>
    <row r="330" s="52" customFormat="1" x14ac:dyDescent="0.25"/>
    <row r="331" s="52" customFormat="1" x14ac:dyDescent="0.25"/>
    <row r="332" s="52" customFormat="1" x14ac:dyDescent="0.25"/>
    <row r="333" s="52" customFormat="1" x14ac:dyDescent="0.25"/>
    <row r="334" s="52" customFormat="1" x14ac:dyDescent="0.25"/>
    <row r="335" s="52" customFormat="1" x14ac:dyDescent="0.25"/>
    <row r="336" s="52" customFormat="1" x14ac:dyDescent="0.25"/>
    <row r="337" s="52" customFormat="1" x14ac:dyDescent="0.25"/>
    <row r="338" s="52" customFormat="1" x14ac:dyDescent="0.25"/>
    <row r="339" s="52" customFormat="1" x14ac:dyDescent="0.25"/>
    <row r="340" s="52" customFormat="1" x14ac:dyDescent="0.25"/>
    <row r="341" s="52" customFormat="1" x14ac:dyDescent="0.25"/>
    <row r="342" s="52" customFormat="1" x14ac:dyDescent="0.25"/>
    <row r="343" s="52" customFormat="1" x14ac:dyDescent="0.25"/>
    <row r="344" s="52" customFormat="1" x14ac:dyDescent="0.25"/>
    <row r="345" s="52" customFormat="1" x14ac:dyDescent="0.25"/>
    <row r="346" s="52" customFormat="1" x14ac:dyDescent="0.25"/>
    <row r="347" s="52" customFormat="1" x14ac:dyDescent="0.25"/>
    <row r="348" s="52" customFormat="1" x14ac:dyDescent="0.25"/>
    <row r="349" s="52" customFormat="1" x14ac:dyDescent="0.25"/>
    <row r="350" s="52" customFormat="1" x14ac:dyDescent="0.25"/>
    <row r="351" s="52" customFormat="1" x14ac:dyDescent="0.25"/>
    <row r="352" s="52" customFormat="1" x14ac:dyDescent="0.25"/>
    <row r="353" s="52" customFormat="1" x14ac:dyDescent="0.25"/>
    <row r="354" s="52" customFormat="1" x14ac:dyDescent="0.25"/>
    <row r="355" s="52" customFormat="1" x14ac:dyDescent="0.25"/>
    <row r="356" s="52" customFormat="1" x14ac:dyDescent="0.25"/>
    <row r="357" s="52" customFormat="1" x14ac:dyDescent="0.25"/>
    <row r="358" s="52" customFormat="1" x14ac:dyDescent="0.25"/>
    <row r="359" s="52" customFormat="1" x14ac:dyDescent="0.25"/>
    <row r="360" s="52" customFormat="1" x14ac:dyDescent="0.25"/>
    <row r="361" s="52" customFormat="1" x14ac:dyDescent="0.25"/>
    <row r="362" s="52" customFormat="1" x14ac:dyDescent="0.25"/>
    <row r="363" s="52" customFormat="1" x14ac:dyDescent="0.25"/>
    <row r="364" s="52" customFormat="1" x14ac:dyDescent="0.25"/>
    <row r="365" s="52" customFormat="1" x14ac:dyDescent="0.25"/>
    <row r="366" s="52" customFormat="1" x14ac:dyDescent="0.25"/>
    <row r="367" s="52" customFormat="1" x14ac:dyDescent="0.25"/>
    <row r="368" s="52" customFormat="1" x14ac:dyDescent="0.25"/>
    <row r="369" s="52" customFormat="1" x14ac:dyDescent="0.25"/>
    <row r="370" s="52" customFormat="1" x14ac:dyDescent="0.25"/>
    <row r="371" s="52" customFormat="1" x14ac:dyDescent="0.25"/>
    <row r="372" s="52" customFormat="1" x14ac:dyDescent="0.25"/>
    <row r="373" s="52" customFormat="1" x14ac:dyDescent="0.25"/>
    <row r="374" s="52" customFormat="1" x14ac:dyDescent="0.25"/>
    <row r="375" s="52" customFormat="1" x14ac:dyDescent="0.25"/>
    <row r="376" s="52" customFormat="1" x14ac:dyDescent="0.25"/>
    <row r="377" s="52" customFormat="1" x14ac:dyDescent="0.25"/>
    <row r="378" s="52" customFormat="1" x14ac:dyDescent="0.25"/>
    <row r="379" s="52" customFormat="1" x14ac:dyDescent="0.25"/>
    <row r="380" s="52" customFormat="1" x14ac:dyDescent="0.25"/>
    <row r="381" s="52" customFormat="1" x14ac:dyDescent="0.25"/>
    <row r="382" s="52" customFormat="1" x14ac:dyDescent="0.25"/>
    <row r="383" s="52" customFormat="1" x14ac:dyDescent="0.25"/>
    <row r="384" s="52" customFormat="1" x14ac:dyDescent="0.25"/>
    <row r="385" s="52" customFormat="1" x14ac:dyDescent="0.25"/>
    <row r="386" s="52" customFormat="1" x14ac:dyDescent="0.25"/>
    <row r="387" s="52" customFormat="1" x14ac:dyDescent="0.25"/>
    <row r="388" s="52" customFormat="1" x14ac:dyDescent="0.25"/>
    <row r="389" s="52" customFormat="1" x14ac:dyDescent="0.25"/>
    <row r="390" s="52" customFormat="1" x14ac:dyDescent="0.25"/>
    <row r="391" s="52" customFormat="1" x14ac:dyDescent="0.25"/>
    <row r="392" s="52" customFormat="1" x14ac:dyDescent="0.25"/>
    <row r="393" s="52" customFormat="1" x14ac:dyDescent="0.25"/>
    <row r="394" s="52" customFormat="1" x14ac:dyDescent="0.25"/>
    <row r="395" s="52" customFormat="1" x14ac:dyDescent="0.25"/>
    <row r="396" s="52" customFormat="1" x14ac:dyDescent="0.25"/>
    <row r="397" s="52" customFormat="1" x14ac:dyDescent="0.25"/>
    <row r="398" s="52" customFormat="1" x14ac:dyDescent="0.25"/>
    <row r="399" s="52" customFormat="1" x14ac:dyDescent="0.25"/>
    <row r="400" s="52" customFormat="1" x14ac:dyDescent="0.25"/>
    <row r="401" s="52" customFormat="1" x14ac:dyDescent="0.25"/>
    <row r="402" s="52" customFormat="1" x14ac:dyDescent="0.25"/>
    <row r="403" s="52" customFormat="1" x14ac:dyDescent="0.25"/>
    <row r="404" s="52" customFormat="1" x14ac:dyDescent="0.25"/>
    <row r="405" s="52" customFormat="1" x14ac:dyDescent="0.25"/>
    <row r="406" s="52" customFormat="1" x14ac:dyDescent="0.25"/>
    <row r="407" s="52" customFormat="1" x14ac:dyDescent="0.25"/>
    <row r="408" s="52" customFormat="1" x14ac:dyDescent="0.25"/>
    <row r="409" s="52" customFormat="1" x14ac:dyDescent="0.25"/>
    <row r="410" s="52" customFormat="1" x14ac:dyDescent="0.25"/>
    <row r="411" s="52" customFormat="1" x14ac:dyDescent="0.25"/>
    <row r="412" s="52" customFormat="1" x14ac:dyDescent="0.25"/>
    <row r="413" s="52" customFormat="1" x14ac:dyDescent="0.25"/>
    <row r="414" s="52" customFormat="1" x14ac:dyDescent="0.25"/>
    <row r="415" s="52" customFormat="1" x14ac:dyDescent="0.25"/>
    <row r="416" s="52" customFormat="1" x14ac:dyDescent="0.25"/>
    <row r="417" s="52" customFormat="1" x14ac:dyDescent="0.25"/>
    <row r="418" s="52" customFormat="1" x14ac:dyDescent="0.25"/>
    <row r="419" s="52" customFormat="1" x14ac:dyDescent="0.25"/>
    <row r="420" s="52" customFormat="1" x14ac:dyDescent="0.25"/>
    <row r="421" s="52" customFormat="1" x14ac:dyDescent="0.25"/>
    <row r="422" s="52" customFormat="1" x14ac:dyDescent="0.25"/>
    <row r="423" s="52" customFormat="1" x14ac:dyDescent="0.25"/>
    <row r="424" s="52" customFormat="1" x14ac:dyDescent="0.25"/>
    <row r="425" s="52" customFormat="1" x14ac:dyDescent="0.25"/>
    <row r="426" s="52" customFormat="1" x14ac:dyDescent="0.25"/>
    <row r="427" s="52" customFormat="1" x14ac:dyDescent="0.25"/>
    <row r="428" s="52" customFormat="1" x14ac:dyDescent="0.25"/>
    <row r="429" s="52" customFormat="1" x14ac:dyDescent="0.25"/>
    <row r="430" s="52" customFormat="1" x14ac:dyDescent="0.25"/>
    <row r="431" s="52" customFormat="1" x14ac:dyDescent="0.25"/>
    <row r="432" s="52" customFormat="1" x14ac:dyDescent="0.25"/>
    <row r="433" s="52" customFormat="1" x14ac:dyDescent="0.25"/>
    <row r="434" s="52" customFormat="1" x14ac:dyDescent="0.25"/>
    <row r="435" s="52" customFormat="1" x14ac:dyDescent="0.25"/>
    <row r="436" s="52" customFormat="1" x14ac:dyDescent="0.25"/>
    <row r="437" s="52" customFormat="1" x14ac:dyDescent="0.25"/>
    <row r="438" s="52" customFormat="1" x14ac:dyDescent="0.25"/>
    <row r="439" s="52" customFormat="1" x14ac:dyDescent="0.25"/>
    <row r="440" s="52" customFormat="1" x14ac:dyDescent="0.25"/>
    <row r="441" s="52" customFormat="1" x14ac:dyDescent="0.25"/>
    <row r="442" s="52" customFormat="1" x14ac:dyDescent="0.25"/>
    <row r="443" s="52" customFormat="1" x14ac:dyDescent="0.25"/>
    <row r="444" s="52" customFormat="1" x14ac:dyDescent="0.25"/>
    <row r="445" s="52" customFormat="1" x14ac:dyDescent="0.25"/>
    <row r="446" s="52" customFormat="1" x14ac:dyDescent="0.25"/>
    <row r="447" s="52" customFormat="1" x14ac:dyDescent="0.25"/>
    <row r="448" s="52" customFormat="1" x14ac:dyDescent="0.25"/>
    <row r="449" s="52" customFormat="1" x14ac:dyDescent="0.25"/>
    <row r="450" s="52" customFormat="1" x14ac:dyDescent="0.25"/>
    <row r="451" s="52" customFormat="1" x14ac:dyDescent="0.25"/>
    <row r="452" s="52" customFormat="1" x14ac:dyDescent="0.25"/>
    <row r="453" s="52" customFormat="1" x14ac:dyDescent="0.25"/>
    <row r="454" s="52" customFormat="1" x14ac:dyDescent="0.25"/>
    <row r="455" s="52" customFormat="1" x14ac:dyDescent="0.25"/>
    <row r="456" s="52" customFormat="1" x14ac:dyDescent="0.25"/>
    <row r="457" s="52" customFormat="1" x14ac:dyDescent="0.25"/>
    <row r="458" s="52" customFormat="1" x14ac:dyDescent="0.25"/>
    <row r="459" s="52" customFormat="1" x14ac:dyDescent="0.25"/>
    <row r="460" s="52" customFormat="1" x14ac:dyDescent="0.25"/>
    <row r="461" s="52" customFormat="1" x14ac:dyDescent="0.25"/>
    <row r="462" s="52" customFormat="1" x14ac:dyDescent="0.25"/>
    <row r="463" s="52" customFormat="1" x14ac:dyDescent="0.25"/>
    <row r="464" s="52" customFormat="1" x14ac:dyDescent="0.25"/>
    <row r="465" s="52" customFormat="1" x14ac:dyDescent="0.25"/>
    <row r="466" s="52" customFormat="1" x14ac:dyDescent="0.25"/>
    <row r="467" s="52" customFormat="1" x14ac:dyDescent="0.25"/>
    <row r="468" s="52" customFormat="1" x14ac:dyDescent="0.25"/>
    <row r="469" s="52" customFormat="1" x14ac:dyDescent="0.25"/>
    <row r="470" s="52" customFormat="1" x14ac:dyDescent="0.25"/>
    <row r="471" s="52" customFormat="1" x14ac:dyDescent="0.25"/>
    <row r="472" s="52" customFormat="1" x14ac:dyDescent="0.25"/>
    <row r="473" s="52" customFormat="1" x14ac:dyDescent="0.25"/>
    <row r="474" s="52" customFormat="1" x14ac:dyDescent="0.25"/>
    <row r="475" s="52" customFormat="1" x14ac:dyDescent="0.25"/>
    <row r="476" s="52" customFormat="1" x14ac:dyDescent="0.25"/>
    <row r="477" s="52" customFormat="1" x14ac:dyDescent="0.25"/>
    <row r="478" s="52" customFormat="1" x14ac:dyDescent="0.25"/>
    <row r="479" s="52" customFormat="1" x14ac:dyDescent="0.25"/>
    <row r="480" s="52" customFormat="1" x14ac:dyDescent="0.25"/>
    <row r="481" s="52" customFormat="1" x14ac:dyDescent="0.25"/>
    <row r="482" s="52" customFormat="1" x14ac:dyDescent="0.25"/>
    <row r="483" s="52" customFormat="1" x14ac:dyDescent="0.25"/>
    <row r="484" s="52" customFormat="1" x14ac:dyDescent="0.25"/>
    <row r="485" s="52" customFormat="1" x14ac:dyDescent="0.25"/>
    <row r="486" s="52" customFormat="1" x14ac:dyDescent="0.25"/>
    <row r="487" s="52" customFormat="1" x14ac:dyDescent="0.25"/>
    <row r="488" s="52" customFormat="1" x14ac:dyDescent="0.25"/>
    <row r="489" s="52" customFormat="1" x14ac:dyDescent="0.25"/>
    <row r="490" s="52" customFormat="1" x14ac:dyDescent="0.25"/>
    <row r="491" s="52" customFormat="1" x14ac:dyDescent="0.25"/>
    <row r="492" s="52" customFormat="1" x14ac:dyDescent="0.25"/>
    <row r="493" s="52" customFormat="1" x14ac:dyDescent="0.25"/>
    <row r="494" s="52" customFormat="1" x14ac:dyDescent="0.25"/>
    <row r="495" s="52" customFormat="1" x14ac:dyDescent="0.25"/>
    <row r="496" s="52" customFormat="1" x14ac:dyDescent="0.25"/>
    <row r="497" s="52" customFormat="1" x14ac:dyDescent="0.25"/>
    <row r="498" s="52" customFormat="1" x14ac:dyDescent="0.25"/>
    <row r="499" s="52" customFormat="1" x14ac:dyDescent="0.25"/>
    <row r="500" s="52" customFormat="1" x14ac:dyDescent="0.25"/>
    <row r="501" s="52" customFormat="1" x14ac:dyDescent="0.25"/>
    <row r="502" s="52" customFormat="1" x14ac:dyDescent="0.25"/>
    <row r="503" s="52" customFormat="1" x14ac:dyDescent="0.25"/>
    <row r="504" s="52" customFormat="1" x14ac:dyDescent="0.25"/>
    <row r="505" s="52" customFormat="1" x14ac:dyDescent="0.25"/>
    <row r="506" s="52" customFormat="1" x14ac:dyDescent="0.25"/>
    <row r="507" s="52" customFormat="1" x14ac:dyDescent="0.25"/>
    <row r="508" s="52" customFormat="1" x14ac:dyDescent="0.25"/>
    <row r="509" s="52" customFormat="1" x14ac:dyDescent="0.25"/>
    <row r="510" s="52" customFormat="1" x14ac:dyDescent="0.25"/>
    <row r="511" s="52" customFormat="1" x14ac:dyDescent="0.25"/>
    <row r="512" s="52" customFormat="1" x14ac:dyDescent="0.25"/>
    <row r="513" s="52" customFormat="1" x14ac:dyDescent="0.25"/>
    <row r="514" s="52" customFormat="1" x14ac:dyDescent="0.25"/>
    <row r="515" s="52" customFormat="1" x14ac:dyDescent="0.25"/>
    <row r="516" s="52" customFormat="1" x14ac:dyDescent="0.25"/>
    <row r="517" s="52" customFormat="1" x14ac:dyDescent="0.25"/>
    <row r="518" s="52" customFormat="1" x14ac:dyDescent="0.25"/>
    <row r="519" s="52" customFormat="1" x14ac:dyDescent="0.25"/>
    <row r="520" s="52" customFormat="1" x14ac:dyDescent="0.25"/>
    <row r="521" s="52" customFormat="1" x14ac:dyDescent="0.25"/>
    <row r="522" s="52" customFormat="1" x14ac:dyDescent="0.25"/>
    <row r="523" s="52" customFormat="1" x14ac:dyDescent="0.25"/>
    <row r="524" s="52" customFormat="1" x14ac:dyDescent="0.25"/>
    <row r="525" s="52" customFormat="1" x14ac:dyDescent="0.25"/>
    <row r="526" s="52" customFormat="1" x14ac:dyDescent="0.25"/>
    <row r="527" s="52" customFormat="1" x14ac:dyDescent="0.25"/>
    <row r="528" s="52" customFormat="1" x14ac:dyDescent="0.25"/>
    <row r="529" s="52" customFormat="1" x14ac:dyDescent="0.25"/>
    <row r="530" s="52" customFormat="1" x14ac:dyDescent="0.25"/>
    <row r="531" s="52" customFormat="1" x14ac:dyDescent="0.25"/>
    <row r="532" s="52" customFormat="1" x14ac:dyDescent="0.25"/>
    <row r="533" s="52" customFormat="1" x14ac:dyDescent="0.25"/>
    <row r="534" s="52" customFormat="1" x14ac:dyDescent="0.25"/>
    <row r="535" s="52" customFormat="1" x14ac:dyDescent="0.25"/>
    <row r="536" s="52" customFormat="1" x14ac:dyDescent="0.25"/>
    <row r="537" s="52" customFormat="1" x14ac:dyDescent="0.25"/>
    <row r="538" s="52" customFormat="1" x14ac:dyDescent="0.25"/>
    <row r="539" s="52" customFormat="1" x14ac:dyDescent="0.25"/>
    <row r="540" s="52" customFormat="1" x14ac:dyDescent="0.25"/>
    <row r="541" s="52" customFormat="1" x14ac:dyDescent="0.25"/>
    <row r="542" s="52" customFormat="1" x14ac:dyDescent="0.25"/>
    <row r="543" s="52" customFormat="1" x14ac:dyDescent="0.25"/>
    <row r="544" s="52" customFormat="1" x14ac:dyDescent="0.25"/>
    <row r="545" s="52" customFormat="1" x14ac:dyDescent="0.25"/>
    <row r="546" s="52" customFormat="1" x14ac:dyDescent="0.25"/>
    <row r="547" s="52" customFormat="1" x14ac:dyDescent="0.25"/>
    <row r="548" s="52" customFormat="1" x14ac:dyDescent="0.25"/>
    <row r="549" s="52" customFormat="1" x14ac:dyDescent="0.25"/>
    <row r="550" s="52" customFormat="1" x14ac:dyDescent="0.25"/>
    <row r="551" s="52" customFormat="1" x14ac:dyDescent="0.25"/>
    <row r="552" s="52" customFormat="1" x14ac:dyDescent="0.25"/>
    <row r="553" s="52" customFormat="1" x14ac:dyDescent="0.25"/>
    <row r="554" s="52" customFormat="1" x14ac:dyDescent="0.25"/>
    <row r="555" s="52" customFormat="1" x14ac:dyDescent="0.25"/>
    <row r="556" s="52" customFormat="1" x14ac:dyDescent="0.25"/>
    <row r="557" s="52" customFormat="1" x14ac:dyDescent="0.25"/>
    <row r="558" s="52" customFormat="1" x14ac:dyDescent="0.25"/>
    <row r="559" s="52" customFormat="1" x14ac:dyDescent="0.25"/>
    <row r="560" s="52" customFormat="1" x14ac:dyDescent="0.25"/>
    <row r="561" s="52" customFormat="1" x14ac:dyDescent="0.25"/>
    <row r="562" s="52" customFormat="1" x14ac:dyDescent="0.25"/>
    <row r="563" s="52" customFormat="1" x14ac:dyDescent="0.25"/>
    <row r="564" s="52" customFormat="1" x14ac:dyDescent="0.25"/>
    <row r="565" s="52" customFormat="1" x14ac:dyDescent="0.25"/>
    <row r="566" s="52" customFormat="1" x14ac:dyDescent="0.25"/>
    <row r="567" s="52" customFormat="1" x14ac:dyDescent="0.25"/>
    <row r="568" s="52" customFormat="1" x14ac:dyDescent="0.25"/>
    <row r="569" s="52" customFormat="1" x14ac:dyDescent="0.25"/>
    <row r="570" s="52" customFormat="1" x14ac:dyDescent="0.25"/>
    <row r="571" s="52" customFormat="1" x14ac:dyDescent="0.25"/>
    <row r="572" s="52" customFormat="1" x14ac:dyDescent="0.25"/>
    <row r="573" s="52" customFormat="1" x14ac:dyDescent="0.25"/>
    <row r="574" s="52" customFormat="1" x14ac:dyDescent="0.25"/>
    <row r="575" s="52" customFormat="1" x14ac:dyDescent="0.25"/>
    <row r="576" s="52" customFormat="1" x14ac:dyDescent="0.25"/>
    <row r="577" s="52" customFormat="1" x14ac:dyDescent="0.25"/>
    <row r="578" s="52" customFormat="1" x14ac:dyDescent="0.25"/>
    <row r="579" s="52" customFormat="1" x14ac:dyDescent="0.25"/>
    <row r="580" s="52" customFormat="1" x14ac:dyDescent="0.25"/>
    <row r="581" s="52" customFormat="1" x14ac:dyDescent="0.25"/>
    <row r="582" s="52" customFormat="1" x14ac:dyDescent="0.25"/>
    <row r="583" s="52" customFormat="1" x14ac:dyDescent="0.25"/>
    <row r="584" s="52" customFormat="1" x14ac:dyDescent="0.25"/>
    <row r="585" s="52" customFormat="1" x14ac:dyDescent="0.25"/>
    <row r="586" s="52" customFormat="1" x14ac:dyDescent="0.25"/>
    <row r="587" s="52" customFormat="1" x14ac:dyDescent="0.25"/>
    <row r="588" s="52" customFormat="1" x14ac:dyDescent="0.25"/>
    <row r="589" s="52" customFormat="1" x14ac:dyDescent="0.25"/>
    <row r="590" s="52" customFormat="1" x14ac:dyDescent="0.25"/>
    <row r="591" s="52" customFormat="1" x14ac:dyDescent="0.25"/>
    <row r="592" s="52" customFormat="1" x14ac:dyDescent="0.25"/>
    <row r="593" s="52" customFormat="1" x14ac:dyDescent="0.25"/>
    <row r="594" s="52" customFormat="1" x14ac:dyDescent="0.25"/>
    <row r="595" s="52" customFormat="1" x14ac:dyDescent="0.25"/>
    <row r="596" s="52" customFormat="1" x14ac:dyDescent="0.25"/>
    <row r="597" s="52" customFormat="1" x14ac:dyDescent="0.25"/>
    <row r="598" s="52" customFormat="1" x14ac:dyDescent="0.25"/>
    <row r="599" s="52" customFormat="1" x14ac:dyDescent="0.25"/>
    <row r="600" s="52" customFormat="1" x14ac:dyDescent="0.25"/>
    <row r="601" s="52" customFormat="1" x14ac:dyDescent="0.25"/>
    <row r="602" s="52" customFormat="1" x14ac:dyDescent="0.25"/>
    <row r="603" s="52" customFormat="1" x14ac:dyDescent="0.25"/>
    <row r="604" s="52" customFormat="1" x14ac:dyDescent="0.25"/>
    <row r="605" s="52" customFormat="1" x14ac:dyDescent="0.25"/>
    <row r="606" s="52" customFormat="1" x14ac:dyDescent="0.25"/>
    <row r="607" s="52" customFormat="1" x14ac:dyDescent="0.25"/>
    <row r="608" s="52" customFormat="1" x14ac:dyDescent="0.25"/>
    <row r="609" s="52" customFormat="1" x14ac:dyDescent="0.25"/>
    <row r="610" s="52" customFormat="1" x14ac:dyDescent="0.25"/>
    <row r="611" s="52" customFormat="1" x14ac:dyDescent="0.25"/>
    <row r="612" s="52" customFormat="1" x14ac:dyDescent="0.25"/>
    <row r="613" s="52" customFormat="1" x14ac:dyDescent="0.25"/>
    <row r="614" s="52" customFormat="1" x14ac:dyDescent="0.25"/>
    <row r="615" s="52" customFormat="1" x14ac:dyDescent="0.25"/>
    <row r="616" s="52" customFormat="1" x14ac:dyDescent="0.25"/>
    <row r="617" s="52" customFormat="1" x14ac:dyDescent="0.25"/>
    <row r="618" s="52" customFormat="1" x14ac:dyDescent="0.25"/>
    <row r="619" s="52" customFormat="1" x14ac:dyDescent="0.25"/>
    <row r="620" s="52" customFormat="1" x14ac:dyDescent="0.25"/>
    <row r="621" s="52" customFormat="1" x14ac:dyDescent="0.25"/>
    <row r="622" s="52" customFormat="1" x14ac:dyDescent="0.25"/>
    <row r="623" s="52" customFormat="1" x14ac:dyDescent="0.25"/>
    <row r="624" s="52" customFormat="1" x14ac:dyDescent="0.25"/>
    <row r="625" s="52" customFormat="1" x14ac:dyDescent="0.25"/>
    <row r="626" s="52" customFormat="1" x14ac:dyDescent="0.25"/>
    <row r="627" s="52" customFormat="1" x14ac:dyDescent="0.25"/>
    <row r="628" s="52" customFormat="1" x14ac:dyDescent="0.25"/>
    <row r="629" s="52" customFormat="1" x14ac:dyDescent="0.25"/>
    <row r="630" s="52" customFormat="1" x14ac:dyDescent="0.25"/>
    <row r="631" s="52" customFormat="1" x14ac:dyDescent="0.25"/>
    <row r="632" s="52" customFormat="1" x14ac:dyDescent="0.25"/>
    <row r="633" s="52" customFormat="1" x14ac:dyDescent="0.25"/>
    <row r="634" s="52" customFormat="1" x14ac:dyDescent="0.25"/>
    <row r="635" s="52" customFormat="1" x14ac:dyDescent="0.25"/>
    <row r="636" s="52" customFormat="1" x14ac:dyDescent="0.25"/>
    <row r="637" s="52" customFormat="1" x14ac:dyDescent="0.25"/>
    <row r="638" s="52" customFormat="1" x14ac:dyDescent="0.25"/>
    <row r="639" s="52" customFormat="1" x14ac:dyDescent="0.25"/>
    <row r="640" s="52" customFormat="1" x14ac:dyDescent="0.25"/>
    <row r="641" s="52" customFormat="1" x14ac:dyDescent="0.25"/>
    <row r="642" s="52" customFormat="1" x14ac:dyDescent="0.25"/>
    <row r="643" s="52" customFormat="1" x14ac:dyDescent="0.25"/>
    <row r="644" s="52" customFormat="1" x14ac:dyDescent="0.25"/>
    <row r="645" s="52" customFormat="1" x14ac:dyDescent="0.25"/>
    <row r="646" s="52" customFormat="1" x14ac:dyDescent="0.25"/>
    <row r="647" s="52" customFormat="1" x14ac:dyDescent="0.25"/>
    <row r="648" s="52" customFormat="1" x14ac:dyDescent="0.25"/>
    <row r="649" s="52" customFormat="1" x14ac:dyDescent="0.25"/>
    <row r="650" s="52" customFormat="1" x14ac:dyDescent="0.25"/>
    <row r="651" s="52" customFormat="1" x14ac:dyDescent="0.25"/>
    <row r="652" s="52" customFormat="1" x14ac:dyDescent="0.25"/>
    <row r="653" s="52" customFormat="1" x14ac:dyDescent="0.25"/>
    <row r="654" s="52" customFormat="1" x14ac:dyDescent="0.25"/>
    <row r="655" s="52" customFormat="1" x14ac:dyDescent="0.25"/>
    <row r="656" s="52" customFormat="1" x14ac:dyDescent="0.25"/>
    <row r="657" s="52" customFormat="1" x14ac:dyDescent="0.25"/>
    <row r="658" s="52" customFormat="1" x14ac:dyDescent="0.25"/>
    <row r="659" s="52" customFormat="1" x14ac:dyDescent="0.25"/>
    <row r="660" s="52" customFormat="1" x14ac:dyDescent="0.25"/>
    <row r="661" s="52" customFormat="1" x14ac:dyDescent="0.25"/>
    <row r="662" s="52" customFormat="1" x14ac:dyDescent="0.25"/>
    <row r="663" s="52" customFormat="1" x14ac:dyDescent="0.25"/>
    <row r="664" s="52" customFormat="1" x14ac:dyDescent="0.25"/>
    <row r="665" s="52" customFormat="1" x14ac:dyDescent="0.25"/>
    <row r="666" s="52" customFormat="1" x14ac:dyDescent="0.25"/>
    <row r="667" s="52" customFormat="1" x14ac:dyDescent="0.25"/>
    <row r="668" s="52" customFormat="1" x14ac:dyDescent="0.25"/>
    <row r="669" s="52" customFormat="1" x14ac:dyDescent="0.25"/>
    <row r="670" s="52" customFormat="1" x14ac:dyDescent="0.25"/>
    <row r="671" s="52" customFormat="1" x14ac:dyDescent="0.25"/>
    <row r="672" s="52" customFormat="1" x14ac:dyDescent="0.25"/>
    <row r="673" s="52" customFormat="1" x14ac:dyDescent="0.25"/>
    <row r="674" s="52" customFormat="1" x14ac:dyDescent="0.25"/>
    <row r="675" s="52" customFormat="1" x14ac:dyDescent="0.25"/>
    <row r="676" s="52" customFormat="1" x14ac:dyDescent="0.25"/>
    <row r="677" s="52" customFormat="1" x14ac:dyDescent="0.25"/>
    <row r="678" s="52" customFormat="1" x14ac:dyDescent="0.25"/>
    <row r="679" s="52" customFormat="1" x14ac:dyDescent="0.25"/>
    <row r="680" s="52" customFormat="1" x14ac:dyDescent="0.25"/>
    <row r="681" s="52" customFormat="1" x14ac:dyDescent="0.25"/>
    <row r="682" s="52" customFormat="1" x14ac:dyDescent="0.25"/>
    <row r="683" s="52" customFormat="1" x14ac:dyDescent="0.25"/>
    <row r="684" s="52" customFormat="1" x14ac:dyDescent="0.25"/>
    <row r="685" s="52" customFormat="1" x14ac:dyDescent="0.25"/>
    <row r="686" s="52" customFormat="1" x14ac:dyDescent="0.25"/>
    <row r="687" s="52" customFormat="1" x14ac:dyDescent="0.25"/>
    <row r="688" s="52" customFormat="1" x14ac:dyDescent="0.25"/>
    <row r="689" s="52" customFormat="1" x14ac:dyDescent="0.25"/>
    <row r="690" s="52" customFormat="1" x14ac:dyDescent="0.25"/>
    <row r="691" s="52" customFormat="1" x14ac:dyDescent="0.25"/>
    <row r="692" s="52" customFormat="1" x14ac:dyDescent="0.25"/>
    <row r="693" s="52" customFormat="1" x14ac:dyDescent="0.25"/>
    <row r="694" s="52" customFormat="1" x14ac:dyDescent="0.25"/>
    <row r="695" s="52" customFormat="1" x14ac:dyDescent="0.25"/>
    <row r="696" s="52" customFormat="1" x14ac:dyDescent="0.25"/>
    <row r="697" s="52" customFormat="1" x14ac:dyDescent="0.25"/>
    <row r="698" s="52" customFormat="1" x14ac:dyDescent="0.25"/>
    <row r="699" s="52" customFormat="1" x14ac:dyDescent="0.25"/>
    <row r="700" s="52" customFormat="1" x14ac:dyDescent="0.25"/>
    <row r="701" s="52" customFormat="1" x14ac:dyDescent="0.25"/>
    <row r="702" s="52" customFormat="1" x14ac:dyDescent="0.25"/>
    <row r="703" s="52" customFormat="1" x14ac:dyDescent="0.25"/>
    <row r="704" s="52" customFormat="1" x14ac:dyDescent="0.25"/>
    <row r="705" s="52" customFormat="1" x14ac:dyDescent="0.25"/>
    <row r="706" s="52" customFormat="1" x14ac:dyDescent="0.25"/>
    <row r="707" s="52" customFormat="1" x14ac:dyDescent="0.25"/>
    <row r="708" s="52" customFormat="1" x14ac:dyDescent="0.25"/>
    <row r="709" s="52" customFormat="1" x14ac:dyDescent="0.25"/>
    <row r="710" s="52" customFormat="1" x14ac:dyDescent="0.25"/>
    <row r="711" s="52" customFormat="1" x14ac:dyDescent="0.25"/>
    <row r="712" s="52" customFormat="1" x14ac:dyDescent="0.25"/>
    <row r="713" s="52" customFormat="1" x14ac:dyDescent="0.25"/>
    <row r="714" s="52" customFormat="1" x14ac:dyDescent="0.25"/>
    <row r="715" s="52" customFormat="1" x14ac:dyDescent="0.25"/>
    <row r="716" s="52" customFormat="1" x14ac:dyDescent="0.25"/>
    <row r="717" s="52" customFormat="1" x14ac:dyDescent="0.25"/>
    <row r="718" s="52" customFormat="1" x14ac:dyDescent="0.25"/>
    <row r="719" s="52" customFormat="1" x14ac:dyDescent="0.25"/>
    <row r="720" s="52" customFormat="1" x14ac:dyDescent="0.25"/>
    <row r="721" s="52" customFormat="1" x14ac:dyDescent="0.25"/>
    <row r="722" s="52" customFormat="1" x14ac:dyDescent="0.25"/>
    <row r="723" s="52" customFormat="1" x14ac:dyDescent="0.25"/>
    <row r="724" s="52" customFormat="1" x14ac:dyDescent="0.25"/>
    <row r="725" s="52" customFormat="1" x14ac:dyDescent="0.25"/>
    <row r="726" s="52" customFormat="1" x14ac:dyDescent="0.25"/>
    <row r="727" s="52" customFormat="1" x14ac:dyDescent="0.25"/>
    <row r="728" s="52" customFormat="1" x14ac:dyDescent="0.25"/>
    <row r="729" s="52" customFormat="1" x14ac:dyDescent="0.25"/>
    <row r="730" s="52" customFormat="1" x14ac:dyDescent="0.25"/>
    <row r="731" s="52" customFormat="1" x14ac:dyDescent="0.25"/>
    <row r="732" s="52" customFormat="1" x14ac:dyDescent="0.25"/>
    <row r="733" s="52" customFormat="1" x14ac:dyDescent="0.25"/>
    <row r="734" s="52" customFormat="1" x14ac:dyDescent="0.25"/>
    <row r="735" s="52" customFormat="1" x14ac:dyDescent="0.25"/>
    <row r="736" s="52" customFormat="1" x14ac:dyDescent="0.25"/>
    <row r="737" s="52" customFormat="1" x14ac:dyDescent="0.25"/>
    <row r="738" s="52" customFormat="1" x14ac:dyDescent="0.25"/>
    <row r="739" s="52" customFormat="1" x14ac:dyDescent="0.25"/>
    <row r="740" s="52" customFormat="1" x14ac:dyDescent="0.25"/>
    <row r="741" s="52" customFormat="1" x14ac:dyDescent="0.25"/>
    <row r="742" s="52" customFormat="1" x14ac:dyDescent="0.25"/>
    <row r="743" s="52" customFormat="1" x14ac:dyDescent="0.25"/>
    <row r="744" s="52" customFormat="1" x14ac:dyDescent="0.25"/>
    <row r="745" s="52" customFormat="1" x14ac:dyDescent="0.25"/>
    <row r="746" s="52" customFormat="1" x14ac:dyDescent="0.25"/>
    <row r="747" s="52" customFormat="1" x14ac:dyDescent="0.25"/>
    <row r="748" s="52" customFormat="1" x14ac:dyDescent="0.25"/>
    <row r="749" s="52" customFormat="1" x14ac:dyDescent="0.25"/>
    <row r="750" s="52" customFormat="1" x14ac:dyDescent="0.25"/>
    <row r="751" s="52" customFormat="1" x14ac:dyDescent="0.25"/>
    <row r="752" s="52" customFormat="1" x14ac:dyDescent="0.25"/>
    <row r="753" s="52" customFormat="1" x14ac:dyDescent="0.25"/>
    <row r="754" s="52" customFormat="1" x14ac:dyDescent="0.25"/>
    <row r="755" s="52" customFormat="1" x14ac:dyDescent="0.25"/>
    <row r="756" s="52" customFormat="1" x14ac:dyDescent="0.25"/>
    <row r="757" s="52" customFormat="1" x14ac:dyDescent="0.25"/>
    <row r="758" s="52" customFormat="1" x14ac:dyDescent="0.25"/>
    <row r="759" s="52" customFormat="1" x14ac:dyDescent="0.25"/>
    <row r="760" s="52" customFormat="1" x14ac:dyDescent="0.25"/>
    <row r="761" s="52" customFormat="1" x14ac:dyDescent="0.25"/>
    <row r="762" s="52" customFormat="1" x14ac:dyDescent="0.25"/>
    <row r="763" s="52" customFormat="1" x14ac:dyDescent="0.25"/>
    <row r="764" s="52" customFormat="1" x14ac:dyDescent="0.25"/>
    <row r="765" s="52" customFormat="1" x14ac:dyDescent="0.25"/>
    <row r="766" s="52" customFormat="1" x14ac:dyDescent="0.25"/>
    <row r="767" s="52" customFormat="1" x14ac:dyDescent="0.25"/>
    <row r="768" s="52" customFormat="1" x14ac:dyDescent="0.25"/>
    <row r="769" s="52" customFormat="1" x14ac:dyDescent="0.25"/>
    <row r="770" s="52" customFormat="1" x14ac:dyDescent="0.25"/>
    <row r="771" s="52" customFormat="1" x14ac:dyDescent="0.25"/>
    <row r="772" s="52" customFormat="1" x14ac:dyDescent="0.25"/>
    <row r="773" s="52" customFormat="1" x14ac:dyDescent="0.25"/>
    <row r="774" s="52" customFormat="1" x14ac:dyDescent="0.25"/>
    <row r="775" s="52" customFormat="1" x14ac:dyDescent="0.25"/>
    <row r="776" s="52" customFormat="1" x14ac:dyDescent="0.25"/>
    <row r="777" s="52" customFormat="1" x14ac:dyDescent="0.25"/>
    <row r="778" s="52" customFormat="1" x14ac:dyDescent="0.25"/>
    <row r="779" s="52" customFormat="1" x14ac:dyDescent="0.25"/>
    <row r="780" s="52" customFormat="1" x14ac:dyDescent="0.25"/>
    <row r="781" s="52" customFormat="1" x14ac:dyDescent="0.25"/>
    <row r="782" s="52" customFormat="1" x14ac:dyDescent="0.25"/>
    <row r="783" s="52" customFormat="1" x14ac:dyDescent="0.25"/>
    <row r="784" s="52" customFormat="1" x14ac:dyDescent="0.25"/>
    <row r="785" s="52" customFormat="1" x14ac:dyDescent="0.25"/>
    <row r="786" s="52" customFormat="1" x14ac:dyDescent="0.25"/>
    <row r="787" s="52" customFormat="1" x14ac:dyDescent="0.25"/>
    <row r="788" s="52" customFormat="1" x14ac:dyDescent="0.25"/>
    <row r="789" s="52" customFormat="1" x14ac:dyDescent="0.25"/>
    <row r="790" s="52" customFormat="1" x14ac:dyDescent="0.25"/>
    <row r="791" s="52" customFormat="1" x14ac:dyDescent="0.25"/>
    <row r="792" s="52" customFormat="1" x14ac:dyDescent="0.25"/>
    <row r="793" s="52" customFormat="1" x14ac:dyDescent="0.25"/>
    <row r="794" s="52" customFormat="1" x14ac:dyDescent="0.25"/>
    <row r="795" s="52" customFormat="1" x14ac:dyDescent="0.25"/>
    <row r="796" s="52" customFormat="1" x14ac:dyDescent="0.25"/>
    <row r="797" s="52" customFormat="1" x14ac:dyDescent="0.25"/>
    <row r="798" s="52" customFormat="1" x14ac:dyDescent="0.25"/>
    <row r="799" s="52" customFormat="1" x14ac:dyDescent="0.25"/>
    <row r="800" s="52" customFormat="1" x14ac:dyDescent="0.25"/>
    <row r="801" s="52" customFormat="1" x14ac:dyDescent="0.25"/>
    <row r="802" s="52" customFormat="1" x14ac:dyDescent="0.25"/>
    <row r="803" s="52" customFormat="1" x14ac:dyDescent="0.25"/>
    <row r="804" s="52" customFormat="1" x14ac:dyDescent="0.25"/>
    <row r="805" s="52" customFormat="1" x14ac:dyDescent="0.25"/>
    <row r="806" s="52" customFormat="1" x14ac:dyDescent="0.25"/>
    <row r="807" s="52" customFormat="1" x14ac:dyDescent="0.25"/>
    <row r="808" s="52" customFormat="1" x14ac:dyDescent="0.25"/>
    <row r="809" s="52" customFormat="1" x14ac:dyDescent="0.25"/>
    <row r="810" s="52" customFormat="1" x14ac:dyDescent="0.25"/>
    <row r="811" s="52" customFormat="1" x14ac:dyDescent="0.25"/>
    <row r="812" s="52" customFormat="1" x14ac:dyDescent="0.25"/>
    <row r="813" s="52" customFormat="1" x14ac:dyDescent="0.25"/>
    <row r="814" s="52" customFormat="1" x14ac:dyDescent="0.25"/>
    <row r="815" s="52" customFormat="1" x14ac:dyDescent="0.25"/>
    <row r="816" s="52" customFormat="1" x14ac:dyDescent="0.25"/>
    <row r="817" s="52" customFormat="1" x14ac:dyDescent="0.25"/>
    <row r="818" s="52" customFormat="1" x14ac:dyDescent="0.25"/>
    <row r="819" s="52" customFormat="1" x14ac:dyDescent="0.25"/>
    <row r="820" s="52" customFormat="1" x14ac:dyDescent="0.25"/>
    <row r="821" s="52" customFormat="1" x14ac:dyDescent="0.25"/>
    <row r="822" s="52" customFormat="1" x14ac:dyDescent="0.25"/>
    <row r="823" s="52" customFormat="1" x14ac:dyDescent="0.25"/>
    <row r="824" s="52" customFormat="1" x14ac:dyDescent="0.25"/>
    <row r="825" s="52" customFormat="1" x14ac:dyDescent="0.25"/>
    <row r="826" s="52" customFormat="1" x14ac:dyDescent="0.25"/>
    <row r="827" s="52" customFormat="1" x14ac:dyDescent="0.25"/>
    <row r="828" s="52" customFormat="1" x14ac:dyDescent="0.25"/>
    <row r="829" s="52" customFormat="1" x14ac:dyDescent="0.25"/>
    <row r="830" s="52" customFormat="1" x14ac:dyDescent="0.25"/>
    <row r="831" s="52" customFormat="1" x14ac:dyDescent="0.25"/>
    <row r="832" s="52" customFormat="1" x14ac:dyDescent="0.25"/>
    <row r="833" s="52" customFormat="1" x14ac:dyDescent="0.25"/>
    <row r="834" s="52" customFormat="1" x14ac:dyDescent="0.25"/>
    <row r="835" s="52" customFormat="1" x14ac:dyDescent="0.25"/>
    <row r="836" s="52" customFormat="1" x14ac:dyDescent="0.25"/>
    <row r="837" s="52" customFormat="1" x14ac:dyDescent="0.25"/>
    <row r="838" s="52" customFormat="1" x14ac:dyDescent="0.25"/>
    <row r="839" s="52" customFormat="1" x14ac:dyDescent="0.25"/>
    <row r="840" s="52" customFormat="1" x14ac:dyDescent="0.25"/>
    <row r="841" s="52" customFormat="1" x14ac:dyDescent="0.25"/>
    <row r="842" s="52" customFormat="1" x14ac:dyDescent="0.25"/>
    <row r="843" s="52" customFormat="1" x14ac:dyDescent="0.25"/>
    <row r="844" s="52" customFormat="1" x14ac:dyDescent="0.25"/>
    <row r="845" s="52" customFormat="1" x14ac:dyDescent="0.25"/>
    <row r="846" s="52" customFormat="1" x14ac:dyDescent="0.25"/>
    <row r="847" s="52" customFormat="1" x14ac:dyDescent="0.25"/>
    <row r="848" s="52" customFormat="1" x14ac:dyDescent="0.25"/>
    <row r="849" s="52" customFormat="1" x14ac:dyDescent="0.25"/>
    <row r="850" s="52" customFormat="1" x14ac:dyDescent="0.25"/>
    <row r="851" s="52" customFormat="1" x14ac:dyDescent="0.25"/>
    <row r="852" s="52" customFormat="1" x14ac:dyDescent="0.25"/>
    <row r="853" s="52" customFormat="1" x14ac:dyDescent="0.25"/>
    <row r="854" s="52" customFormat="1" x14ac:dyDescent="0.25"/>
    <row r="855" s="52" customFormat="1" x14ac:dyDescent="0.25"/>
    <row r="856" s="52" customFormat="1" x14ac:dyDescent="0.25"/>
    <row r="857" s="52" customFormat="1" x14ac:dyDescent="0.25"/>
    <row r="858" s="52" customFormat="1" x14ac:dyDescent="0.25"/>
    <row r="859" s="52" customFormat="1" x14ac:dyDescent="0.25"/>
    <row r="860" s="52" customFormat="1" x14ac:dyDescent="0.25"/>
    <row r="861" s="52" customFormat="1" x14ac:dyDescent="0.25"/>
    <row r="862" s="52" customFormat="1" x14ac:dyDescent="0.25"/>
    <row r="863" s="52" customFormat="1" x14ac:dyDescent="0.25"/>
    <row r="864" s="52" customFormat="1" x14ac:dyDescent="0.25"/>
    <row r="865" s="52" customFormat="1" x14ac:dyDescent="0.25"/>
    <row r="866" s="52" customFormat="1" x14ac:dyDescent="0.25"/>
    <row r="867" s="52" customFormat="1" x14ac:dyDescent="0.25"/>
    <row r="868" s="52" customFormat="1" x14ac:dyDescent="0.25"/>
    <row r="869" s="52" customFormat="1" x14ac:dyDescent="0.25"/>
    <row r="870" s="52" customFormat="1" x14ac:dyDescent="0.25"/>
    <row r="871" s="52" customFormat="1" x14ac:dyDescent="0.25"/>
    <row r="872" s="52" customFormat="1" x14ac:dyDescent="0.25"/>
    <row r="873" s="52" customFormat="1" x14ac:dyDescent="0.25"/>
    <row r="874" s="52" customFormat="1" x14ac:dyDescent="0.25"/>
    <row r="875" s="52" customFormat="1" x14ac:dyDescent="0.25"/>
    <row r="876" s="52" customFormat="1" x14ac:dyDescent="0.25"/>
    <row r="877" s="52" customFormat="1" x14ac:dyDescent="0.25"/>
    <row r="878" s="52" customFormat="1" x14ac:dyDescent="0.25"/>
    <row r="879" s="52" customFormat="1" x14ac:dyDescent="0.25"/>
    <row r="880" s="52" customFormat="1" x14ac:dyDescent="0.25"/>
    <row r="881" s="52" customFormat="1" x14ac:dyDescent="0.25"/>
    <row r="882" s="52" customFormat="1" x14ac:dyDescent="0.25"/>
    <row r="883" s="52" customFormat="1" x14ac:dyDescent="0.25"/>
    <row r="884" s="52" customFormat="1" x14ac:dyDescent="0.25"/>
    <row r="885" s="52" customFormat="1" x14ac:dyDescent="0.25"/>
    <row r="886" s="52" customFormat="1" x14ac:dyDescent="0.25"/>
    <row r="887" s="52" customFormat="1" x14ac:dyDescent="0.25"/>
    <row r="888" s="52" customFormat="1" x14ac:dyDescent="0.25"/>
    <row r="889" s="52" customFormat="1" x14ac:dyDescent="0.25"/>
    <row r="890" s="52" customFormat="1" x14ac:dyDescent="0.25"/>
    <row r="891" s="52" customFormat="1" x14ac:dyDescent="0.25"/>
    <row r="892" s="52" customFormat="1" x14ac:dyDescent="0.25"/>
    <row r="893" s="52" customFormat="1" x14ac:dyDescent="0.25"/>
    <row r="894" s="52" customFormat="1" x14ac:dyDescent="0.25"/>
    <row r="895" s="52" customFormat="1" x14ac:dyDescent="0.25"/>
    <row r="896" s="52" customFormat="1" x14ac:dyDescent="0.25"/>
    <row r="897" s="52" customFormat="1" x14ac:dyDescent="0.25"/>
    <row r="898" s="52" customFormat="1" x14ac:dyDescent="0.25"/>
    <row r="899" s="52" customFormat="1" x14ac:dyDescent="0.25"/>
    <row r="900" s="52" customFormat="1" x14ac:dyDescent="0.25"/>
    <row r="901" s="52" customFormat="1" x14ac:dyDescent="0.25"/>
    <row r="902" s="52" customFormat="1" x14ac:dyDescent="0.25"/>
    <row r="903" s="52" customFormat="1" x14ac:dyDescent="0.25"/>
    <row r="904" s="52" customFormat="1" x14ac:dyDescent="0.25"/>
    <row r="905" s="52" customFormat="1" x14ac:dyDescent="0.25"/>
    <row r="906" s="52" customFormat="1" x14ac:dyDescent="0.25"/>
    <row r="907" s="52" customFormat="1" x14ac:dyDescent="0.25"/>
    <row r="908" s="52" customFormat="1" x14ac:dyDescent="0.25"/>
    <row r="909" s="52" customFormat="1" x14ac:dyDescent="0.25"/>
    <row r="910" s="52" customFormat="1" x14ac:dyDescent="0.25"/>
    <row r="911" s="52" customFormat="1" x14ac:dyDescent="0.25"/>
    <row r="912" s="52" customFormat="1" x14ac:dyDescent="0.25"/>
    <row r="913" s="52" customFormat="1" x14ac:dyDescent="0.25"/>
    <row r="914" s="52" customFormat="1" x14ac:dyDescent="0.25"/>
    <row r="915" s="52" customFormat="1" x14ac:dyDescent="0.25"/>
    <row r="916" s="52" customFormat="1" x14ac:dyDescent="0.25"/>
    <row r="917" s="52" customFormat="1" x14ac:dyDescent="0.25"/>
    <row r="918" s="52" customFormat="1" x14ac:dyDescent="0.25"/>
    <row r="919" s="52" customFormat="1" x14ac:dyDescent="0.25"/>
    <row r="920" s="52" customFormat="1" x14ac:dyDescent="0.25"/>
    <row r="921" s="52" customFormat="1" x14ac:dyDescent="0.25"/>
    <row r="922" s="5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2" xr:uid="{349D0759-706F-4D07-8664-393679961E7B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DD74E-ED13-4AC1-9186-2C1A099CCAFE}">
  <sheetPr>
    <pageSetUpPr fitToPage="1"/>
  </sheetPr>
  <dimension ref="A1:AB997"/>
  <sheetViews>
    <sheetView zoomScale="85" zoomScaleNormal="85" workbookViewId="0">
      <selection activeCell="A11" sqref="A11:XFD11"/>
    </sheetView>
  </sheetViews>
  <sheetFormatPr defaultRowHeight="16.5" x14ac:dyDescent="0.3"/>
  <cols>
    <col min="1" max="1" width="9.140625" style="48" customWidth="1"/>
    <col min="2" max="2" width="18.28515625" style="48" customWidth="1"/>
    <col min="3" max="5" width="9.140625" style="48" customWidth="1"/>
    <col min="6" max="6" width="18.28515625" style="48" customWidth="1"/>
    <col min="7" max="7" width="16.140625" style="48" customWidth="1"/>
    <col min="8" max="9" width="9.140625" style="48" customWidth="1"/>
    <col min="10" max="16384" width="9.140625" style="2"/>
  </cols>
  <sheetData>
    <row r="1" spans="1:28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83</v>
      </c>
      <c r="R2" s="48" t="s">
        <v>2</v>
      </c>
      <c r="S2" s="3">
        <v>2021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49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8" customFormat="1" ht="27.75" customHeight="1" thickBot="1" x14ac:dyDescent="0.35">
      <c r="A5" s="50"/>
      <c r="B5" s="50"/>
      <c r="C5" s="50"/>
      <c r="D5" s="50"/>
      <c r="E5" s="50"/>
      <c r="F5" s="5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  <c r="L10" s="51">
        <v>12</v>
      </c>
      <c r="M10" s="51">
        <v>13</v>
      </c>
      <c r="N10" s="51">
        <v>14</v>
      </c>
      <c r="O10" s="51">
        <v>15</v>
      </c>
      <c r="P10" s="51">
        <v>16</v>
      </c>
      <c r="Q10" s="51">
        <v>17</v>
      </c>
      <c r="R10" s="51">
        <v>18</v>
      </c>
      <c r="S10" s="51">
        <v>19</v>
      </c>
      <c r="T10" s="51">
        <v>20</v>
      </c>
      <c r="U10" s="51">
        <v>21</v>
      </c>
      <c r="V10" s="51">
        <v>22</v>
      </c>
      <c r="W10" s="51">
        <v>23</v>
      </c>
      <c r="X10" s="51">
        <v>24</v>
      </c>
      <c r="Y10" s="51">
        <v>25</v>
      </c>
      <c r="Z10" s="51">
        <v>26</v>
      </c>
      <c r="AA10" s="51">
        <v>27</v>
      </c>
    </row>
    <row r="11" spans="1:28" ht="75.75" thickBot="1" x14ac:dyDescent="0.3">
      <c r="A11" s="31">
        <v>1787</v>
      </c>
      <c r="B11" s="32" t="s">
        <v>41</v>
      </c>
      <c r="C11" s="33" t="s">
        <v>40</v>
      </c>
      <c r="D11" s="39" t="s">
        <v>260</v>
      </c>
      <c r="E11" s="35" t="s">
        <v>47</v>
      </c>
      <c r="F11" s="54">
        <v>44287.416666666664</v>
      </c>
      <c r="G11" s="54">
        <v>44287.673611111109</v>
      </c>
      <c r="H11" s="37" t="s">
        <v>44</v>
      </c>
      <c r="I11" s="38">
        <f t="shared" ref="I11:I61" si="0">HOUR(AB11)+MINUTE(AB11)/60</f>
        <v>6.166666666666667</v>
      </c>
      <c r="J11" s="56" t="s">
        <v>91</v>
      </c>
      <c r="K11" s="2">
        <v>0</v>
      </c>
      <c r="L11" s="2">
        <v>0</v>
      </c>
      <c r="M11" s="2">
        <v>50</v>
      </c>
      <c r="N11" s="2">
        <v>0</v>
      </c>
      <c r="O11" s="2">
        <v>0</v>
      </c>
      <c r="P11" s="33">
        <v>50</v>
      </c>
      <c r="Q11" s="2">
        <v>0</v>
      </c>
      <c r="R11" s="2">
        <v>0</v>
      </c>
      <c r="S11" s="33">
        <v>0</v>
      </c>
      <c r="T11" s="33">
        <v>50</v>
      </c>
      <c r="U11" s="27">
        <v>0</v>
      </c>
      <c r="V11" s="27">
        <v>0</v>
      </c>
      <c r="W11" s="28"/>
      <c r="X11" s="27">
        <v>0</v>
      </c>
      <c r="Y11" s="29"/>
      <c r="Z11" s="29"/>
      <c r="AA11" s="27">
        <v>1</v>
      </c>
      <c r="AB11" s="2">
        <f t="shared" ref="AB11:AB61" si="1">G11-F11</f>
        <v>0.25694444444525288</v>
      </c>
    </row>
    <row r="12" spans="1:28" ht="90.75" thickBot="1" x14ac:dyDescent="0.3">
      <c r="A12" s="31">
        <v>1788</v>
      </c>
      <c r="B12" s="32" t="s">
        <v>41</v>
      </c>
      <c r="C12" s="33" t="s">
        <v>40</v>
      </c>
      <c r="D12" s="39" t="s">
        <v>238</v>
      </c>
      <c r="E12" s="35" t="s">
        <v>47</v>
      </c>
      <c r="F12" s="54">
        <v>44287.586805555555</v>
      </c>
      <c r="G12" s="54">
        <v>44287.694444444445</v>
      </c>
      <c r="H12" s="37" t="s">
        <v>44</v>
      </c>
      <c r="I12" s="38">
        <f t="shared" si="0"/>
        <v>2.5833333333333335</v>
      </c>
      <c r="J12" s="56" t="s">
        <v>91</v>
      </c>
      <c r="K12" s="2">
        <v>0</v>
      </c>
      <c r="L12" s="2">
        <v>0</v>
      </c>
      <c r="M12" s="2">
        <v>51</v>
      </c>
      <c r="N12" s="2">
        <v>0</v>
      </c>
      <c r="O12" s="2">
        <v>0</v>
      </c>
      <c r="P12" s="33">
        <v>51</v>
      </c>
      <c r="Q12" s="2">
        <v>0</v>
      </c>
      <c r="R12" s="2">
        <v>0</v>
      </c>
      <c r="S12" s="33">
        <v>0</v>
      </c>
      <c r="T12" s="33">
        <v>51</v>
      </c>
      <c r="U12" s="27">
        <v>0</v>
      </c>
      <c r="V12" s="27">
        <v>0</v>
      </c>
      <c r="W12" s="28"/>
      <c r="X12" s="27">
        <v>0</v>
      </c>
      <c r="Y12" s="29"/>
      <c r="Z12" s="29"/>
      <c r="AA12" s="27">
        <v>1</v>
      </c>
      <c r="AB12" s="2">
        <f t="shared" si="1"/>
        <v>0.10763888889050577</v>
      </c>
    </row>
    <row r="13" spans="1:28" ht="30.75" thickBot="1" x14ac:dyDescent="0.3">
      <c r="A13" s="31">
        <v>1789</v>
      </c>
      <c r="B13" s="32" t="s">
        <v>41</v>
      </c>
      <c r="C13" s="33" t="s">
        <v>40</v>
      </c>
      <c r="D13" s="39" t="s">
        <v>261</v>
      </c>
      <c r="E13" s="35" t="s">
        <v>47</v>
      </c>
      <c r="F13" s="54">
        <v>44287.555555555555</v>
      </c>
      <c r="G13" s="54">
        <v>44287.659722222219</v>
      </c>
      <c r="H13" s="37" t="s">
        <v>44</v>
      </c>
      <c r="I13" s="38">
        <f t="shared" si="0"/>
        <v>2.5</v>
      </c>
      <c r="J13" s="56" t="s">
        <v>91</v>
      </c>
      <c r="K13" s="2">
        <v>0</v>
      </c>
      <c r="L13" s="2">
        <v>0</v>
      </c>
      <c r="M13" s="2">
        <v>4</v>
      </c>
      <c r="N13" s="2">
        <v>0</v>
      </c>
      <c r="O13" s="2">
        <v>0</v>
      </c>
      <c r="P13" s="33">
        <v>4</v>
      </c>
      <c r="Q13" s="2">
        <v>0</v>
      </c>
      <c r="R13" s="2">
        <v>0</v>
      </c>
      <c r="S13" s="33">
        <v>0</v>
      </c>
      <c r="T13" s="33">
        <v>4</v>
      </c>
      <c r="U13" s="27">
        <v>0</v>
      </c>
      <c r="V13" s="27">
        <v>0</v>
      </c>
      <c r="W13" s="28"/>
      <c r="X13" s="27">
        <v>0</v>
      </c>
      <c r="Y13" s="29"/>
      <c r="Z13" s="29"/>
      <c r="AA13" s="27">
        <v>1</v>
      </c>
      <c r="AB13" s="2">
        <f t="shared" si="1"/>
        <v>0.10416666666424135</v>
      </c>
    </row>
    <row r="14" spans="1:28" ht="90.75" thickBot="1" x14ac:dyDescent="0.3">
      <c r="A14" s="31">
        <v>1790</v>
      </c>
      <c r="B14" s="32" t="s">
        <v>41</v>
      </c>
      <c r="C14" s="33" t="s">
        <v>40</v>
      </c>
      <c r="D14" s="39" t="s">
        <v>238</v>
      </c>
      <c r="E14" s="35" t="s">
        <v>47</v>
      </c>
      <c r="F14" s="54">
        <v>44288.409722222219</v>
      </c>
      <c r="G14" s="54">
        <v>44288.677083333336</v>
      </c>
      <c r="H14" s="37" t="s">
        <v>44</v>
      </c>
      <c r="I14" s="38">
        <f t="shared" si="0"/>
        <v>6.416666666666667</v>
      </c>
      <c r="J14" s="56" t="s">
        <v>91</v>
      </c>
      <c r="K14" s="2">
        <v>0</v>
      </c>
      <c r="L14" s="2">
        <v>0</v>
      </c>
      <c r="M14" s="2">
        <v>51</v>
      </c>
      <c r="N14" s="2">
        <v>0</v>
      </c>
      <c r="O14" s="2">
        <v>0</v>
      </c>
      <c r="P14" s="33">
        <v>51</v>
      </c>
      <c r="Q14" s="2">
        <v>0</v>
      </c>
      <c r="R14" s="2">
        <v>0</v>
      </c>
      <c r="S14" s="33">
        <v>0</v>
      </c>
      <c r="T14" s="33">
        <v>51</v>
      </c>
      <c r="U14" s="27">
        <v>0</v>
      </c>
      <c r="V14" s="27">
        <v>0</v>
      </c>
      <c r="W14" s="28"/>
      <c r="X14" s="27">
        <v>0</v>
      </c>
      <c r="Y14" s="29"/>
      <c r="Z14" s="29"/>
      <c r="AA14" s="27">
        <v>1</v>
      </c>
      <c r="AB14" s="2">
        <f t="shared" si="1"/>
        <v>0.26736111111677019</v>
      </c>
    </row>
    <row r="15" spans="1:28" ht="75.75" thickBot="1" x14ac:dyDescent="0.3">
      <c r="A15" s="31">
        <v>1791</v>
      </c>
      <c r="B15" s="32" t="s">
        <v>41</v>
      </c>
      <c r="C15" s="33" t="s">
        <v>40</v>
      </c>
      <c r="D15" s="39" t="s">
        <v>262</v>
      </c>
      <c r="E15" s="35" t="s">
        <v>47</v>
      </c>
      <c r="F15" s="54">
        <v>44288.4375</v>
      </c>
      <c r="G15" s="54">
        <v>44288.701388888891</v>
      </c>
      <c r="H15" s="37" t="s">
        <v>44</v>
      </c>
      <c r="I15" s="38">
        <f t="shared" si="0"/>
        <v>6.333333333333333</v>
      </c>
      <c r="J15" s="56" t="s">
        <v>91</v>
      </c>
      <c r="K15" s="2">
        <v>0</v>
      </c>
      <c r="L15" s="2">
        <v>0</v>
      </c>
      <c r="M15" s="2">
        <v>30</v>
      </c>
      <c r="N15" s="2">
        <v>0</v>
      </c>
      <c r="O15" s="2">
        <v>0</v>
      </c>
      <c r="P15" s="33">
        <v>30</v>
      </c>
      <c r="Q15" s="2">
        <v>0</v>
      </c>
      <c r="R15" s="2">
        <v>0</v>
      </c>
      <c r="S15" s="33">
        <v>0</v>
      </c>
      <c r="T15" s="33">
        <v>30</v>
      </c>
      <c r="U15" s="27">
        <v>0</v>
      </c>
      <c r="V15" s="27">
        <v>0</v>
      </c>
      <c r="W15" s="28"/>
      <c r="X15" s="27">
        <v>0</v>
      </c>
      <c r="Y15" s="29"/>
      <c r="Z15" s="29"/>
      <c r="AA15" s="27">
        <v>1</v>
      </c>
      <c r="AB15" s="2">
        <f t="shared" si="1"/>
        <v>0.26388888889050577</v>
      </c>
    </row>
    <row r="16" spans="1:28" ht="75.75" thickBot="1" x14ac:dyDescent="0.3">
      <c r="A16" s="31">
        <v>1792</v>
      </c>
      <c r="B16" s="32" t="s">
        <v>41</v>
      </c>
      <c r="C16" s="33" t="s">
        <v>40</v>
      </c>
      <c r="D16" s="39" t="s">
        <v>260</v>
      </c>
      <c r="E16" s="35" t="s">
        <v>47</v>
      </c>
      <c r="F16" s="54">
        <v>44288.451388888891</v>
      </c>
      <c r="G16" s="54">
        <v>44288.673611111109</v>
      </c>
      <c r="H16" s="37" t="s">
        <v>44</v>
      </c>
      <c r="I16" s="38">
        <f t="shared" si="0"/>
        <v>5.333333333333333</v>
      </c>
      <c r="J16" s="56" t="s">
        <v>91</v>
      </c>
      <c r="K16" s="2">
        <v>0</v>
      </c>
      <c r="L16" s="2">
        <v>0</v>
      </c>
      <c r="M16" s="2">
        <v>50</v>
      </c>
      <c r="N16" s="2">
        <v>0</v>
      </c>
      <c r="O16" s="2">
        <v>0</v>
      </c>
      <c r="P16" s="33">
        <v>50</v>
      </c>
      <c r="Q16" s="2">
        <v>0</v>
      </c>
      <c r="R16" s="2">
        <v>0</v>
      </c>
      <c r="S16" s="33">
        <v>0</v>
      </c>
      <c r="T16" s="33">
        <v>50</v>
      </c>
      <c r="U16" s="27">
        <v>0</v>
      </c>
      <c r="V16" s="27">
        <v>0</v>
      </c>
      <c r="W16" s="28"/>
      <c r="X16" s="27">
        <v>0</v>
      </c>
      <c r="Y16" s="29"/>
      <c r="Z16" s="29"/>
      <c r="AA16" s="27">
        <v>1</v>
      </c>
      <c r="AB16" s="2">
        <f t="shared" si="1"/>
        <v>0.22222222221898846</v>
      </c>
    </row>
    <row r="17" spans="1:28" ht="30.75" thickBot="1" x14ac:dyDescent="0.3">
      <c r="A17" s="31">
        <v>1793</v>
      </c>
      <c r="B17" s="32" t="s">
        <v>41</v>
      </c>
      <c r="C17" s="33" t="s">
        <v>40</v>
      </c>
      <c r="D17" s="39" t="s">
        <v>263</v>
      </c>
      <c r="E17" s="35" t="s">
        <v>47</v>
      </c>
      <c r="F17" s="54">
        <v>44288.559027777781</v>
      </c>
      <c r="G17" s="54">
        <v>44288.680555555555</v>
      </c>
      <c r="H17" s="37" t="s">
        <v>44</v>
      </c>
      <c r="I17" s="38">
        <f t="shared" si="0"/>
        <v>2.9166666666666665</v>
      </c>
      <c r="J17" s="56" t="s">
        <v>91</v>
      </c>
      <c r="K17" s="2">
        <v>0</v>
      </c>
      <c r="L17" s="2">
        <v>0</v>
      </c>
      <c r="M17" s="2">
        <v>23</v>
      </c>
      <c r="N17" s="2">
        <v>0</v>
      </c>
      <c r="O17" s="2">
        <v>0</v>
      </c>
      <c r="P17" s="33">
        <v>23</v>
      </c>
      <c r="Q17" s="2">
        <v>0</v>
      </c>
      <c r="R17" s="2">
        <v>0</v>
      </c>
      <c r="S17" s="33">
        <v>0</v>
      </c>
      <c r="T17" s="33">
        <v>23</v>
      </c>
      <c r="U17" s="27">
        <v>0</v>
      </c>
      <c r="V17" s="27">
        <v>0</v>
      </c>
      <c r="W17" s="28"/>
      <c r="X17" s="27">
        <v>0</v>
      </c>
      <c r="Y17" s="29"/>
      <c r="Z17" s="29"/>
      <c r="AA17" s="27">
        <v>1</v>
      </c>
      <c r="AB17" s="2">
        <f t="shared" si="1"/>
        <v>0.12152777777373558</v>
      </c>
    </row>
    <row r="18" spans="1:28" ht="75.75" thickBot="1" x14ac:dyDescent="0.3">
      <c r="A18" s="31">
        <v>1794</v>
      </c>
      <c r="B18" s="32" t="s">
        <v>41</v>
      </c>
      <c r="C18" s="33" t="s">
        <v>40</v>
      </c>
      <c r="D18" s="39" t="s">
        <v>260</v>
      </c>
      <c r="E18" s="35" t="s">
        <v>47</v>
      </c>
      <c r="F18" s="54">
        <v>44291.427083333336</v>
      </c>
      <c r="G18" s="54">
        <v>44291.684027777781</v>
      </c>
      <c r="H18" s="37" t="s">
        <v>44</v>
      </c>
      <c r="I18" s="38">
        <f t="shared" si="0"/>
        <v>6.166666666666667</v>
      </c>
      <c r="J18" s="56" t="s">
        <v>91</v>
      </c>
      <c r="K18" s="2">
        <v>0</v>
      </c>
      <c r="L18" s="2">
        <v>0</v>
      </c>
      <c r="M18" s="2">
        <v>50</v>
      </c>
      <c r="N18" s="2">
        <v>0</v>
      </c>
      <c r="O18" s="2">
        <v>0</v>
      </c>
      <c r="P18" s="33">
        <v>50</v>
      </c>
      <c r="Q18" s="2">
        <v>0</v>
      </c>
      <c r="R18" s="2">
        <v>0</v>
      </c>
      <c r="S18" s="33">
        <v>0</v>
      </c>
      <c r="T18" s="33">
        <v>50</v>
      </c>
      <c r="U18" s="27">
        <v>0</v>
      </c>
      <c r="V18" s="27">
        <v>0</v>
      </c>
      <c r="W18" s="28"/>
      <c r="X18" s="27">
        <v>0</v>
      </c>
      <c r="Y18" s="29"/>
      <c r="Z18" s="29"/>
      <c r="AA18" s="27">
        <v>1</v>
      </c>
      <c r="AB18" s="2">
        <f t="shared" si="1"/>
        <v>0.25694444444525288</v>
      </c>
    </row>
    <row r="19" spans="1:28" ht="90.75" thickBot="1" x14ac:dyDescent="0.3">
      <c r="A19" s="31">
        <v>1795</v>
      </c>
      <c r="B19" s="32" t="s">
        <v>41</v>
      </c>
      <c r="C19" s="33" t="s">
        <v>40</v>
      </c>
      <c r="D19" s="39" t="s">
        <v>238</v>
      </c>
      <c r="E19" s="35" t="s">
        <v>47</v>
      </c>
      <c r="F19" s="54">
        <v>44292.420138888891</v>
      </c>
      <c r="G19" s="54">
        <v>44292.6875</v>
      </c>
      <c r="H19" s="37" t="s">
        <v>44</v>
      </c>
      <c r="I19" s="38">
        <f t="shared" si="0"/>
        <v>6.416666666666667</v>
      </c>
      <c r="J19" s="56" t="s">
        <v>91</v>
      </c>
      <c r="K19" s="2">
        <v>0</v>
      </c>
      <c r="L19" s="2">
        <v>0</v>
      </c>
      <c r="M19" s="2">
        <v>51</v>
      </c>
      <c r="N19" s="2">
        <v>0</v>
      </c>
      <c r="O19" s="2">
        <v>0</v>
      </c>
      <c r="P19" s="33">
        <v>51</v>
      </c>
      <c r="Q19" s="2">
        <v>0</v>
      </c>
      <c r="R19" s="2">
        <v>0</v>
      </c>
      <c r="S19" s="33">
        <v>0</v>
      </c>
      <c r="T19" s="33">
        <v>51</v>
      </c>
      <c r="U19" s="27">
        <v>0</v>
      </c>
      <c r="V19" s="27">
        <v>0</v>
      </c>
      <c r="W19" s="28"/>
      <c r="X19" s="27">
        <v>0</v>
      </c>
      <c r="Y19" s="29"/>
      <c r="Z19" s="29"/>
      <c r="AA19" s="27">
        <v>1</v>
      </c>
      <c r="AB19" s="2">
        <f t="shared" si="1"/>
        <v>0.26736111110949423</v>
      </c>
    </row>
    <row r="20" spans="1:28" ht="75.75" thickBot="1" x14ac:dyDescent="0.3">
      <c r="A20" s="31">
        <v>1796</v>
      </c>
      <c r="B20" s="32" t="s">
        <v>41</v>
      </c>
      <c r="C20" s="33" t="s">
        <v>40</v>
      </c>
      <c r="D20" s="39" t="s">
        <v>260</v>
      </c>
      <c r="E20" s="35" t="s">
        <v>47</v>
      </c>
      <c r="F20" s="54">
        <v>44292.451388888891</v>
      </c>
      <c r="G20" s="54">
        <v>44292.697916666664</v>
      </c>
      <c r="H20" s="37" t="s">
        <v>44</v>
      </c>
      <c r="I20" s="38">
        <f t="shared" si="0"/>
        <v>5.916666666666667</v>
      </c>
      <c r="J20" s="56" t="s">
        <v>91</v>
      </c>
      <c r="K20" s="2">
        <v>0</v>
      </c>
      <c r="L20" s="2">
        <v>0</v>
      </c>
      <c r="M20" s="2">
        <v>50</v>
      </c>
      <c r="N20" s="2">
        <v>0</v>
      </c>
      <c r="O20" s="2">
        <v>0</v>
      </c>
      <c r="P20" s="33">
        <v>50</v>
      </c>
      <c r="Q20" s="2">
        <v>0</v>
      </c>
      <c r="R20" s="2">
        <v>0</v>
      </c>
      <c r="S20" s="33">
        <v>0</v>
      </c>
      <c r="T20" s="33">
        <v>50</v>
      </c>
      <c r="U20" s="27">
        <v>0</v>
      </c>
      <c r="V20" s="27">
        <v>0</v>
      </c>
      <c r="W20" s="28"/>
      <c r="X20" s="27">
        <v>0</v>
      </c>
      <c r="Y20" s="29"/>
      <c r="Z20" s="29"/>
      <c r="AA20" s="27">
        <v>1</v>
      </c>
      <c r="AB20" s="2">
        <f t="shared" si="1"/>
        <v>0.24652777777373558</v>
      </c>
    </row>
    <row r="21" spans="1:28" ht="60.75" thickBot="1" x14ac:dyDescent="0.3">
      <c r="A21" s="31">
        <v>1797</v>
      </c>
      <c r="B21" s="32" t="s">
        <v>41</v>
      </c>
      <c r="C21" s="33" t="s">
        <v>40</v>
      </c>
      <c r="D21" s="39" t="s">
        <v>264</v>
      </c>
      <c r="E21" s="35" t="s">
        <v>47</v>
      </c>
      <c r="F21" s="54">
        <v>44292.416666666664</v>
      </c>
      <c r="G21" s="54">
        <v>44292.715277777781</v>
      </c>
      <c r="H21" s="37" t="s">
        <v>44</v>
      </c>
      <c r="I21" s="38">
        <f t="shared" si="0"/>
        <v>7.166666666666667</v>
      </c>
      <c r="J21" s="56" t="s">
        <v>91</v>
      </c>
      <c r="K21" s="2">
        <v>0</v>
      </c>
      <c r="L21" s="2">
        <v>0</v>
      </c>
      <c r="M21" s="2">
        <v>25</v>
      </c>
      <c r="N21" s="2">
        <v>0</v>
      </c>
      <c r="O21" s="2">
        <v>0</v>
      </c>
      <c r="P21" s="33">
        <v>25</v>
      </c>
      <c r="Q21" s="2">
        <v>0</v>
      </c>
      <c r="R21" s="2">
        <v>0</v>
      </c>
      <c r="S21" s="33">
        <v>0</v>
      </c>
      <c r="T21" s="33">
        <v>25</v>
      </c>
      <c r="U21" s="27">
        <v>0</v>
      </c>
      <c r="V21" s="27">
        <v>0</v>
      </c>
      <c r="W21" s="28"/>
      <c r="X21" s="27">
        <v>0</v>
      </c>
      <c r="Y21" s="29"/>
      <c r="Z21" s="29"/>
      <c r="AA21" s="27">
        <v>1</v>
      </c>
      <c r="AB21" s="2">
        <f t="shared" si="1"/>
        <v>0.29861111111677019</v>
      </c>
    </row>
    <row r="22" spans="1:28" ht="90.75" thickBot="1" x14ac:dyDescent="0.3">
      <c r="A22" s="31">
        <v>1798</v>
      </c>
      <c r="B22" s="32" t="s">
        <v>41</v>
      </c>
      <c r="C22" s="33" t="s">
        <v>40</v>
      </c>
      <c r="D22" s="39" t="s">
        <v>238</v>
      </c>
      <c r="E22" s="35" t="s">
        <v>47</v>
      </c>
      <c r="F22" s="54">
        <v>44293.416666666664</v>
      </c>
      <c r="G22" s="54">
        <v>44293.690972222219</v>
      </c>
      <c r="H22" s="37" t="s">
        <v>44</v>
      </c>
      <c r="I22" s="38">
        <f t="shared" si="0"/>
        <v>6.583333333333333</v>
      </c>
      <c r="J22" s="56" t="s">
        <v>91</v>
      </c>
      <c r="K22" s="2">
        <v>0</v>
      </c>
      <c r="L22" s="2">
        <v>0</v>
      </c>
      <c r="M22" s="2">
        <v>51</v>
      </c>
      <c r="N22" s="2">
        <v>0</v>
      </c>
      <c r="O22" s="2">
        <v>0</v>
      </c>
      <c r="P22" s="2">
        <v>51</v>
      </c>
      <c r="Q22" s="2">
        <v>0</v>
      </c>
      <c r="R22" s="2">
        <v>0</v>
      </c>
      <c r="S22" s="33">
        <v>0</v>
      </c>
      <c r="T22" s="2">
        <v>51</v>
      </c>
      <c r="U22" s="27">
        <v>0</v>
      </c>
      <c r="V22" s="27">
        <v>0</v>
      </c>
      <c r="W22" s="28"/>
      <c r="X22" s="27">
        <v>0</v>
      </c>
      <c r="Y22" s="29"/>
      <c r="Z22" s="29"/>
      <c r="AA22" s="27">
        <v>1</v>
      </c>
      <c r="AB22" s="2">
        <f t="shared" si="1"/>
        <v>0.27430555555474712</v>
      </c>
    </row>
    <row r="23" spans="1:28" ht="75.75" thickBot="1" x14ac:dyDescent="0.3">
      <c r="A23" s="31">
        <v>1799</v>
      </c>
      <c r="B23" s="32" t="s">
        <v>41</v>
      </c>
      <c r="C23" s="33" t="s">
        <v>40</v>
      </c>
      <c r="D23" s="39" t="s">
        <v>260</v>
      </c>
      <c r="E23" s="35" t="s">
        <v>47</v>
      </c>
      <c r="F23" s="54">
        <v>44293.427083333336</v>
      </c>
      <c r="G23" s="54">
        <v>44293.694444444445</v>
      </c>
      <c r="H23" s="37" t="s">
        <v>44</v>
      </c>
      <c r="I23" s="38">
        <f t="shared" si="0"/>
        <v>6.416666666666667</v>
      </c>
      <c r="J23" s="56" t="s">
        <v>91</v>
      </c>
      <c r="K23" s="2">
        <v>0</v>
      </c>
      <c r="L23" s="2">
        <v>0</v>
      </c>
      <c r="M23" s="2">
        <v>50</v>
      </c>
      <c r="N23" s="2">
        <v>0</v>
      </c>
      <c r="O23" s="2">
        <v>0</v>
      </c>
      <c r="P23" s="2">
        <v>50</v>
      </c>
      <c r="Q23" s="2">
        <v>0</v>
      </c>
      <c r="R23" s="2">
        <v>0</v>
      </c>
      <c r="S23" s="33">
        <v>0</v>
      </c>
      <c r="T23" s="2">
        <v>50</v>
      </c>
      <c r="U23" s="27">
        <v>0</v>
      </c>
      <c r="V23" s="27">
        <v>0</v>
      </c>
      <c r="W23" s="28"/>
      <c r="X23" s="27">
        <v>0</v>
      </c>
      <c r="Y23" s="29"/>
      <c r="Z23" s="29"/>
      <c r="AA23" s="27">
        <v>1</v>
      </c>
      <c r="AB23" s="2">
        <f t="shared" si="1"/>
        <v>0.26736111110949423</v>
      </c>
    </row>
    <row r="24" spans="1:28" ht="75.75" thickBot="1" x14ac:dyDescent="0.3">
      <c r="A24" s="31">
        <v>1800</v>
      </c>
      <c r="B24" s="32" t="s">
        <v>41</v>
      </c>
      <c r="C24" s="33" t="s">
        <v>40</v>
      </c>
      <c r="D24" s="39" t="s">
        <v>265</v>
      </c>
      <c r="E24" s="35" t="s">
        <v>47</v>
      </c>
      <c r="F24" s="54">
        <v>44294.423611111109</v>
      </c>
      <c r="G24" s="54">
        <v>44294.618055555555</v>
      </c>
      <c r="H24" s="37" t="s">
        <v>44</v>
      </c>
      <c r="I24" s="38">
        <f t="shared" si="0"/>
        <v>4.666666666666667</v>
      </c>
      <c r="J24" s="56" t="s">
        <v>91</v>
      </c>
      <c r="K24" s="2">
        <v>0</v>
      </c>
      <c r="L24" s="2">
        <v>0</v>
      </c>
      <c r="M24" s="2">
        <v>27</v>
      </c>
      <c r="N24" s="2">
        <v>0</v>
      </c>
      <c r="O24" s="2">
        <v>0</v>
      </c>
      <c r="P24" s="33">
        <v>27</v>
      </c>
      <c r="Q24" s="2">
        <v>0</v>
      </c>
      <c r="R24" s="2">
        <v>0</v>
      </c>
      <c r="S24" s="33">
        <v>0</v>
      </c>
      <c r="T24" s="33">
        <v>27</v>
      </c>
      <c r="U24" s="27">
        <v>0</v>
      </c>
      <c r="V24" s="27">
        <v>0</v>
      </c>
      <c r="W24" s="28"/>
      <c r="X24" s="27">
        <v>0</v>
      </c>
      <c r="Y24" s="29"/>
      <c r="Z24" s="29"/>
      <c r="AA24" s="27">
        <v>1</v>
      </c>
      <c r="AB24" s="2">
        <f t="shared" si="1"/>
        <v>0.19444444444525288</v>
      </c>
    </row>
    <row r="25" spans="1:28" ht="75.75" thickBot="1" x14ac:dyDescent="0.3">
      <c r="A25" s="31">
        <v>1801</v>
      </c>
      <c r="B25" s="32" t="s">
        <v>41</v>
      </c>
      <c r="C25" s="33" t="s">
        <v>40</v>
      </c>
      <c r="D25" s="39" t="s">
        <v>260</v>
      </c>
      <c r="E25" s="35" t="s">
        <v>47</v>
      </c>
      <c r="F25" s="54">
        <v>44294.423611111109</v>
      </c>
      <c r="G25" s="54">
        <v>44294.618055555555</v>
      </c>
      <c r="H25" s="37" t="s">
        <v>44</v>
      </c>
      <c r="I25" s="38">
        <f t="shared" si="0"/>
        <v>4.666666666666667</v>
      </c>
      <c r="J25" s="56" t="s">
        <v>91</v>
      </c>
      <c r="K25" s="2">
        <v>0</v>
      </c>
      <c r="L25" s="2">
        <v>0</v>
      </c>
      <c r="M25" s="2">
        <v>50</v>
      </c>
      <c r="N25" s="2">
        <v>0</v>
      </c>
      <c r="O25" s="2">
        <v>0</v>
      </c>
      <c r="P25" s="2">
        <v>50</v>
      </c>
      <c r="Q25" s="2">
        <v>0</v>
      </c>
      <c r="R25" s="2">
        <v>0</v>
      </c>
      <c r="S25" s="33">
        <v>0</v>
      </c>
      <c r="T25" s="2">
        <v>50</v>
      </c>
      <c r="U25" s="27">
        <v>0</v>
      </c>
      <c r="V25" s="27">
        <v>0</v>
      </c>
      <c r="W25" s="28"/>
      <c r="X25" s="27">
        <v>0</v>
      </c>
      <c r="Y25" s="29"/>
      <c r="Z25" s="29"/>
      <c r="AA25" s="27">
        <v>1</v>
      </c>
      <c r="AB25" s="2">
        <f t="shared" si="1"/>
        <v>0.19444444444525288</v>
      </c>
    </row>
    <row r="26" spans="1:28" ht="75.75" thickBot="1" x14ac:dyDescent="0.3">
      <c r="A26" s="31">
        <v>1802</v>
      </c>
      <c r="B26" s="32" t="s">
        <v>41</v>
      </c>
      <c r="C26" s="33" t="s">
        <v>40</v>
      </c>
      <c r="D26" s="39" t="s">
        <v>266</v>
      </c>
      <c r="E26" s="35" t="s">
        <v>47</v>
      </c>
      <c r="F26" s="54">
        <v>44294.378472222219</v>
      </c>
      <c r="G26" s="54">
        <v>44294.631944444445</v>
      </c>
      <c r="H26" s="37" t="s">
        <v>44</v>
      </c>
      <c r="I26" s="38">
        <f t="shared" si="0"/>
        <v>6.083333333333333</v>
      </c>
      <c r="J26" s="56" t="s">
        <v>91</v>
      </c>
      <c r="K26" s="2">
        <v>0</v>
      </c>
      <c r="L26" s="2">
        <v>0</v>
      </c>
      <c r="M26" s="2">
        <v>31</v>
      </c>
      <c r="N26" s="2">
        <v>0</v>
      </c>
      <c r="O26" s="2">
        <v>0</v>
      </c>
      <c r="P26" s="33">
        <v>31</v>
      </c>
      <c r="Q26" s="2">
        <v>0</v>
      </c>
      <c r="R26" s="2">
        <v>0</v>
      </c>
      <c r="S26" s="33">
        <v>0</v>
      </c>
      <c r="T26" s="33">
        <v>31</v>
      </c>
      <c r="U26" s="27">
        <v>0</v>
      </c>
      <c r="V26" s="27">
        <v>0</v>
      </c>
      <c r="W26" s="28"/>
      <c r="X26" s="27">
        <v>0</v>
      </c>
      <c r="Y26" s="29"/>
      <c r="Z26" s="29"/>
      <c r="AA26" s="27">
        <v>1</v>
      </c>
      <c r="AB26" s="2">
        <f t="shared" si="1"/>
        <v>0.25347222222626442</v>
      </c>
    </row>
    <row r="27" spans="1:28" ht="90.75" thickBot="1" x14ac:dyDescent="0.3">
      <c r="A27" s="31">
        <v>1803</v>
      </c>
      <c r="B27" s="32" t="s">
        <v>41</v>
      </c>
      <c r="C27" s="33" t="s">
        <v>40</v>
      </c>
      <c r="D27" s="39" t="s">
        <v>238</v>
      </c>
      <c r="E27" s="35" t="s">
        <v>47</v>
      </c>
      <c r="F27" s="54">
        <v>44294.402777777781</v>
      </c>
      <c r="G27" s="54">
        <v>44294.652777777781</v>
      </c>
      <c r="H27" s="37" t="s">
        <v>44</v>
      </c>
      <c r="I27" s="38">
        <f t="shared" si="0"/>
        <v>6</v>
      </c>
      <c r="J27" s="56" t="s">
        <v>91</v>
      </c>
      <c r="K27" s="2">
        <v>0</v>
      </c>
      <c r="L27" s="2">
        <v>0</v>
      </c>
      <c r="M27" s="2">
        <v>51</v>
      </c>
      <c r="N27" s="2">
        <v>0</v>
      </c>
      <c r="O27" s="2">
        <v>0</v>
      </c>
      <c r="P27" s="2">
        <v>51</v>
      </c>
      <c r="Q27" s="2">
        <v>0</v>
      </c>
      <c r="R27" s="2">
        <v>0</v>
      </c>
      <c r="S27" s="33">
        <v>0</v>
      </c>
      <c r="T27" s="2">
        <v>51</v>
      </c>
      <c r="U27" s="27">
        <v>0</v>
      </c>
      <c r="V27" s="27">
        <v>0</v>
      </c>
      <c r="W27" s="28"/>
      <c r="X27" s="27">
        <v>0</v>
      </c>
      <c r="Y27" s="29"/>
      <c r="Z27" s="29"/>
      <c r="AA27" s="27">
        <v>1</v>
      </c>
      <c r="AB27" s="2">
        <f t="shared" si="1"/>
        <v>0.25</v>
      </c>
    </row>
    <row r="28" spans="1:28" ht="45.75" thickBot="1" x14ac:dyDescent="0.3">
      <c r="A28" s="31">
        <v>1804</v>
      </c>
      <c r="B28" s="32" t="s">
        <v>41</v>
      </c>
      <c r="C28" s="33" t="s">
        <v>40</v>
      </c>
      <c r="D28" s="39" t="s">
        <v>267</v>
      </c>
      <c r="E28" s="35" t="s">
        <v>47</v>
      </c>
      <c r="F28" s="54">
        <v>44294.388888888891</v>
      </c>
      <c r="G28" s="54">
        <v>44294.541666666664</v>
      </c>
      <c r="H28" s="37" t="s">
        <v>44</v>
      </c>
      <c r="I28" s="38">
        <f t="shared" si="0"/>
        <v>3.6666666666666665</v>
      </c>
      <c r="J28" s="56" t="s">
        <v>91</v>
      </c>
      <c r="K28" s="2">
        <v>0</v>
      </c>
      <c r="L28" s="2">
        <v>0</v>
      </c>
      <c r="M28" s="2">
        <v>33</v>
      </c>
      <c r="N28" s="2">
        <v>0</v>
      </c>
      <c r="O28" s="2">
        <v>0</v>
      </c>
      <c r="P28" s="33">
        <v>33</v>
      </c>
      <c r="Q28" s="2">
        <v>0</v>
      </c>
      <c r="R28" s="2">
        <v>0</v>
      </c>
      <c r="S28" s="33">
        <v>0</v>
      </c>
      <c r="T28" s="33">
        <v>33</v>
      </c>
      <c r="U28" s="27">
        <v>0</v>
      </c>
      <c r="V28" s="27">
        <v>0</v>
      </c>
      <c r="W28" s="28"/>
      <c r="X28" s="27">
        <v>0</v>
      </c>
      <c r="Y28" s="29"/>
      <c r="Z28" s="29"/>
      <c r="AA28" s="27">
        <v>1</v>
      </c>
      <c r="AB28" s="2">
        <f t="shared" si="1"/>
        <v>0.15277777777373558</v>
      </c>
    </row>
    <row r="29" spans="1:28" ht="90.75" thickBot="1" x14ac:dyDescent="0.3">
      <c r="A29" s="31">
        <v>1805</v>
      </c>
      <c r="B29" s="32" t="s">
        <v>41</v>
      </c>
      <c r="C29" s="33" t="s">
        <v>40</v>
      </c>
      <c r="D29" s="39" t="s">
        <v>206</v>
      </c>
      <c r="E29" s="35" t="s">
        <v>47</v>
      </c>
      <c r="F29" s="54">
        <v>44295.440972222219</v>
      </c>
      <c r="G29" s="54">
        <v>44295.670138888891</v>
      </c>
      <c r="H29" s="37" t="s">
        <v>44</v>
      </c>
      <c r="I29" s="38">
        <f t="shared" si="0"/>
        <v>5.5</v>
      </c>
      <c r="J29" s="56" t="s">
        <v>91</v>
      </c>
      <c r="K29" s="2">
        <v>0</v>
      </c>
      <c r="L29" s="2">
        <v>0</v>
      </c>
      <c r="M29" s="2">
        <v>30</v>
      </c>
      <c r="N29" s="2">
        <v>0</v>
      </c>
      <c r="O29" s="2">
        <v>0</v>
      </c>
      <c r="P29" s="33">
        <v>30</v>
      </c>
      <c r="Q29" s="2">
        <v>0</v>
      </c>
      <c r="R29" s="2">
        <v>0</v>
      </c>
      <c r="S29" s="33">
        <v>0</v>
      </c>
      <c r="T29" s="33">
        <v>30</v>
      </c>
      <c r="U29" s="27">
        <v>0</v>
      </c>
      <c r="V29" s="27">
        <v>0</v>
      </c>
      <c r="W29" s="28"/>
      <c r="X29" s="27">
        <v>0</v>
      </c>
      <c r="Y29" s="29"/>
      <c r="Z29" s="29"/>
      <c r="AA29" s="27">
        <v>1</v>
      </c>
      <c r="AB29" s="2">
        <f t="shared" si="1"/>
        <v>0.22916666667151731</v>
      </c>
    </row>
    <row r="30" spans="1:28" ht="75.75" thickBot="1" x14ac:dyDescent="0.3">
      <c r="A30" s="31">
        <v>1806</v>
      </c>
      <c r="B30" s="32" t="s">
        <v>41</v>
      </c>
      <c r="C30" s="33" t="s">
        <v>40</v>
      </c>
      <c r="D30" s="39" t="s">
        <v>260</v>
      </c>
      <c r="E30" s="35" t="s">
        <v>47</v>
      </c>
      <c r="F30" s="54">
        <v>44295.420138888891</v>
      </c>
      <c r="G30" s="54">
        <v>44295.666666666664</v>
      </c>
      <c r="H30" s="37" t="s">
        <v>44</v>
      </c>
      <c r="I30" s="38">
        <f t="shared" si="0"/>
        <v>5.916666666666667</v>
      </c>
      <c r="J30" s="56" t="s">
        <v>91</v>
      </c>
      <c r="K30" s="2">
        <v>0</v>
      </c>
      <c r="L30" s="2">
        <v>0</v>
      </c>
      <c r="M30" s="2">
        <v>50</v>
      </c>
      <c r="N30" s="2">
        <v>0</v>
      </c>
      <c r="O30" s="2">
        <v>0</v>
      </c>
      <c r="P30" s="2">
        <v>50</v>
      </c>
      <c r="Q30" s="2">
        <v>0</v>
      </c>
      <c r="R30" s="2">
        <v>0</v>
      </c>
      <c r="S30" s="33">
        <v>0</v>
      </c>
      <c r="T30" s="2">
        <v>50</v>
      </c>
      <c r="U30" s="27">
        <v>0</v>
      </c>
      <c r="V30" s="27">
        <v>0</v>
      </c>
      <c r="W30" s="28"/>
      <c r="X30" s="27">
        <v>0</v>
      </c>
      <c r="Y30" s="29"/>
      <c r="Z30" s="29"/>
      <c r="AA30" s="27">
        <v>1</v>
      </c>
      <c r="AB30" s="2">
        <f t="shared" si="1"/>
        <v>0.24652777777373558</v>
      </c>
    </row>
    <row r="31" spans="1:28" ht="90.75" thickBot="1" x14ac:dyDescent="0.3">
      <c r="A31" s="31">
        <v>1807</v>
      </c>
      <c r="B31" s="32" t="s">
        <v>41</v>
      </c>
      <c r="C31" s="33" t="s">
        <v>40</v>
      </c>
      <c r="D31" s="39" t="s">
        <v>238</v>
      </c>
      <c r="E31" s="35" t="s">
        <v>47</v>
      </c>
      <c r="F31" s="54">
        <v>44295.416666666664</v>
      </c>
      <c r="G31" s="54">
        <v>44295.677083333336</v>
      </c>
      <c r="H31" s="37" t="s">
        <v>44</v>
      </c>
      <c r="I31" s="38">
        <f t="shared" si="0"/>
        <v>6.25</v>
      </c>
      <c r="J31" s="56" t="s">
        <v>91</v>
      </c>
      <c r="K31" s="2">
        <v>0</v>
      </c>
      <c r="L31" s="2">
        <v>0</v>
      </c>
      <c r="M31" s="2">
        <v>51</v>
      </c>
      <c r="N31" s="2">
        <v>0</v>
      </c>
      <c r="O31" s="2">
        <v>0</v>
      </c>
      <c r="P31" s="2">
        <v>51</v>
      </c>
      <c r="Q31" s="2">
        <v>0</v>
      </c>
      <c r="R31" s="2">
        <v>0</v>
      </c>
      <c r="S31" s="33">
        <v>0</v>
      </c>
      <c r="T31" s="2">
        <v>51</v>
      </c>
      <c r="U31" s="27">
        <v>0</v>
      </c>
      <c r="V31" s="27">
        <v>0</v>
      </c>
      <c r="W31" s="28"/>
      <c r="X31" s="27">
        <v>0</v>
      </c>
      <c r="Y31" s="29"/>
      <c r="Z31" s="29"/>
      <c r="AA31" s="27">
        <v>1</v>
      </c>
      <c r="AB31" s="2">
        <f t="shared" si="1"/>
        <v>0.26041666667151731</v>
      </c>
    </row>
    <row r="32" spans="1:28" ht="75.75" thickBot="1" x14ac:dyDescent="0.3">
      <c r="A32" s="31">
        <v>1808</v>
      </c>
      <c r="B32" s="32" t="s">
        <v>41</v>
      </c>
      <c r="C32" s="33" t="s">
        <v>40</v>
      </c>
      <c r="D32" s="39" t="s">
        <v>266</v>
      </c>
      <c r="E32" s="35" t="s">
        <v>47</v>
      </c>
      <c r="F32" s="54">
        <v>44295.4375</v>
      </c>
      <c r="G32" s="54">
        <v>44295.690972222219</v>
      </c>
      <c r="H32" s="37" t="s">
        <v>44</v>
      </c>
      <c r="I32" s="38">
        <f t="shared" si="0"/>
        <v>6.083333333333333</v>
      </c>
      <c r="J32" s="56" t="s">
        <v>91</v>
      </c>
      <c r="K32" s="2">
        <v>0</v>
      </c>
      <c r="L32" s="2">
        <v>0</v>
      </c>
      <c r="M32" s="2">
        <v>31</v>
      </c>
      <c r="N32" s="2">
        <v>0</v>
      </c>
      <c r="O32" s="2">
        <v>0</v>
      </c>
      <c r="P32" s="33">
        <v>31</v>
      </c>
      <c r="Q32" s="2">
        <v>0</v>
      </c>
      <c r="R32" s="2">
        <v>0</v>
      </c>
      <c r="S32" s="33">
        <v>0</v>
      </c>
      <c r="T32" s="33">
        <v>31</v>
      </c>
      <c r="U32" s="27">
        <v>0</v>
      </c>
      <c r="V32" s="27">
        <v>0</v>
      </c>
      <c r="W32" s="28"/>
      <c r="X32" s="27">
        <v>0</v>
      </c>
      <c r="Y32" s="29"/>
      <c r="Z32" s="29"/>
      <c r="AA32" s="27">
        <v>1</v>
      </c>
      <c r="AB32" s="2">
        <f t="shared" si="1"/>
        <v>0.25347222221898846</v>
      </c>
    </row>
    <row r="33" spans="1:28" ht="75.75" thickBot="1" x14ac:dyDescent="0.3">
      <c r="A33" s="31">
        <v>1809</v>
      </c>
      <c r="B33" s="32" t="s">
        <v>41</v>
      </c>
      <c r="C33" s="33" t="s">
        <v>40</v>
      </c>
      <c r="D33" s="39" t="s">
        <v>266</v>
      </c>
      <c r="E33" s="35" t="s">
        <v>47</v>
      </c>
      <c r="F33" s="54">
        <v>44298.413194444445</v>
      </c>
      <c r="G33" s="54">
        <v>44298.677083333336</v>
      </c>
      <c r="H33" s="37" t="s">
        <v>44</v>
      </c>
      <c r="I33" s="38">
        <f t="shared" si="0"/>
        <v>6.333333333333333</v>
      </c>
      <c r="J33" s="56" t="s">
        <v>91</v>
      </c>
      <c r="K33" s="2">
        <v>0</v>
      </c>
      <c r="L33" s="2">
        <v>0</v>
      </c>
      <c r="M33" s="2">
        <v>31</v>
      </c>
      <c r="N33" s="2">
        <v>0</v>
      </c>
      <c r="O33" s="2">
        <v>0</v>
      </c>
      <c r="P33" s="33">
        <v>31</v>
      </c>
      <c r="Q33" s="2">
        <v>0</v>
      </c>
      <c r="R33" s="2">
        <v>0</v>
      </c>
      <c r="S33" s="33">
        <v>0</v>
      </c>
      <c r="T33" s="33">
        <v>31</v>
      </c>
      <c r="U33" s="27">
        <v>0</v>
      </c>
      <c r="V33" s="27">
        <v>0</v>
      </c>
      <c r="W33" s="28"/>
      <c r="X33" s="27">
        <v>0</v>
      </c>
      <c r="Y33" s="29"/>
      <c r="Z33" s="29"/>
      <c r="AA33" s="27">
        <v>1</v>
      </c>
      <c r="AB33" s="2">
        <f t="shared" si="1"/>
        <v>0.26388888889050577</v>
      </c>
    </row>
    <row r="34" spans="1:28" ht="75.75" thickBot="1" x14ac:dyDescent="0.3">
      <c r="A34" s="31">
        <v>1810</v>
      </c>
      <c r="B34" s="32" t="s">
        <v>41</v>
      </c>
      <c r="C34" s="33" t="s">
        <v>40</v>
      </c>
      <c r="D34" s="39" t="s">
        <v>260</v>
      </c>
      <c r="E34" s="35" t="s">
        <v>47</v>
      </c>
      <c r="F34" s="54">
        <v>44298.451388888891</v>
      </c>
      <c r="G34" s="54">
        <v>44298.694444444445</v>
      </c>
      <c r="H34" s="37" t="s">
        <v>44</v>
      </c>
      <c r="I34" s="38">
        <f t="shared" si="0"/>
        <v>5.833333333333333</v>
      </c>
      <c r="J34" s="56" t="s">
        <v>91</v>
      </c>
      <c r="K34" s="2">
        <v>0</v>
      </c>
      <c r="L34" s="2">
        <v>0</v>
      </c>
      <c r="M34" s="2">
        <v>50</v>
      </c>
      <c r="N34" s="2">
        <v>0</v>
      </c>
      <c r="O34" s="2">
        <v>0</v>
      </c>
      <c r="P34" s="2">
        <v>50</v>
      </c>
      <c r="Q34" s="2">
        <v>0</v>
      </c>
      <c r="R34" s="2">
        <v>0</v>
      </c>
      <c r="S34" s="33">
        <v>0</v>
      </c>
      <c r="T34" s="2">
        <v>50</v>
      </c>
      <c r="U34" s="27">
        <v>0</v>
      </c>
      <c r="V34" s="27">
        <v>0</v>
      </c>
      <c r="W34" s="28"/>
      <c r="X34" s="27">
        <v>0</v>
      </c>
      <c r="Y34" s="29"/>
      <c r="Z34" s="29"/>
      <c r="AA34" s="27">
        <v>1</v>
      </c>
      <c r="AB34" s="2">
        <f t="shared" si="1"/>
        <v>0.24305555555474712</v>
      </c>
    </row>
    <row r="35" spans="1:28" ht="90.75" thickBot="1" x14ac:dyDescent="0.3">
      <c r="A35" s="31">
        <v>1811</v>
      </c>
      <c r="B35" s="32" t="s">
        <v>41</v>
      </c>
      <c r="C35" s="33" t="s">
        <v>40</v>
      </c>
      <c r="D35" s="39" t="s">
        <v>238</v>
      </c>
      <c r="E35" s="35" t="s">
        <v>47</v>
      </c>
      <c r="F35" s="54">
        <v>44298.4375</v>
      </c>
      <c r="G35" s="54">
        <v>44298.694444444445</v>
      </c>
      <c r="H35" s="37" t="s">
        <v>44</v>
      </c>
      <c r="I35" s="38">
        <f t="shared" si="0"/>
        <v>6.166666666666667</v>
      </c>
      <c r="J35" s="56" t="s">
        <v>91</v>
      </c>
      <c r="K35" s="2">
        <v>0</v>
      </c>
      <c r="L35" s="2">
        <v>0</v>
      </c>
      <c r="M35" s="2">
        <v>51</v>
      </c>
      <c r="N35" s="2">
        <v>0</v>
      </c>
      <c r="O35" s="2">
        <v>0</v>
      </c>
      <c r="P35" s="2">
        <v>51</v>
      </c>
      <c r="Q35" s="2">
        <v>0</v>
      </c>
      <c r="R35" s="2">
        <v>0</v>
      </c>
      <c r="S35" s="33">
        <v>0</v>
      </c>
      <c r="T35" s="2">
        <v>51</v>
      </c>
      <c r="U35" s="27">
        <v>0</v>
      </c>
      <c r="V35" s="27">
        <v>0</v>
      </c>
      <c r="W35" s="28"/>
      <c r="X35" s="27">
        <v>0</v>
      </c>
      <c r="Y35" s="29"/>
      <c r="Z35" s="29"/>
      <c r="AA35" s="27">
        <v>1</v>
      </c>
      <c r="AB35" s="2">
        <f t="shared" si="1"/>
        <v>0.25694444444525288</v>
      </c>
    </row>
    <row r="36" spans="1:28" ht="75.75" thickBot="1" x14ac:dyDescent="0.3">
      <c r="A36" s="31">
        <v>1812</v>
      </c>
      <c r="B36" s="32" t="s">
        <v>41</v>
      </c>
      <c r="C36" s="33" t="s">
        <v>40</v>
      </c>
      <c r="D36" s="39" t="s">
        <v>260</v>
      </c>
      <c r="E36" s="35" t="s">
        <v>47</v>
      </c>
      <c r="F36" s="54">
        <v>44299.434027777781</v>
      </c>
      <c r="G36" s="54">
        <v>44299.670138888891</v>
      </c>
      <c r="H36" s="37" t="s">
        <v>44</v>
      </c>
      <c r="I36" s="38">
        <f t="shared" si="0"/>
        <v>5.666666666666667</v>
      </c>
      <c r="J36" s="56" t="s">
        <v>91</v>
      </c>
      <c r="K36" s="2">
        <v>0</v>
      </c>
      <c r="L36" s="2">
        <v>0</v>
      </c>
      <c r="M36" s="2">
        <v>50</v>
      </c>
      <c r="N36" s="2">
        <v>0</v>
      </c>
      <c r="O36" s="2">
        <v>0</v>
      </c>
      <c r="P36" s="2">
        <v>50</v>
      </c>
      <c r="Q36" s="2">
        <v>0</v>
      </c>
      <c r="R36" s="2">
        <v>0</v>
      </c>
      <c r="S36" s="33">
        <v>0</v>
      </c>
      <c r="T36" s="2">
        <v>50</v>
      </c>
      <c r="U36" s="27">
        <v>0</v>
      </c>
      <c r="V36" s="27">
        <v>0</v>
      </c>
      <c r="W36" s="28"/>
      <c r="X36" s="27">
        <v>0</v>
      </c>
      <c r="Y36" s="29"/>
      <c r="Z36" s="29"/>
      <c r="AA36" s="27">
        <v>1</v>
      </c>
      <c r="AB36" s="2">
        <f t="shared" si="1"/>
        <v>0.23611111110949423</v>
      </c>
    </row>
    <row r="37" spans="1:28" ht="90.75" thickBot="1" x14ac:dyDescent="0.3">
      <c r="A37" s="31">
        <v>1813</v>
      </c>
      <c r="B37" s="32" t="s">
        <v>41</v>
      </c>
      <c r="C37" s="33" t="s">
        <v>40</v>
      </c>
      <c r="D37" s="39" t="s">
        <v>238</v>
      </c>
      <c r="E37" s="35" t="s">
        <v>47</v>
      </c>
      <c r="F37" s="54">
        <v>44299.4375</v>
      </c>
      <c r="G37" s="54">
        <v>44299.684027777781</v>
      </c>
      <c r="H37" s="37" t="s">
        <v>44</v>
      </c>
      <c r="I37" s="38">
        <f t="shared" si="0"/>
        <v>5.916666666666667</v>
      </c>
      <c r="J37" s="56" t="s">
        <v>91</v>
      </c>
      <c r="K37" s="2">
        <v>0</v>
      </c>
      <c r="L37" s="2">
        <v>0</v>
      </c>
      <c r="M37" s="2">
        <v>51</v>
      </c>
      <c r="N37" s="2">
        <v>0</v>
      </c>
      <c r="O37" s="2">
        <v>0</v>
      </c>
      <c r="P37" s="2">
        <v>51</v>
      </c>
      <c r="Q37" s="2">
        <v>0</v>
      </c>
      <c r="R37" s="2">
        <v>0</v>
      </c>
      <c r="S37" s="33">
        <v>0</v>
      </c>
      <c r="T37" s="2">
        <v>51</v>
      </c>
      <c r="U37" s="27">
        <v>0</v>
      </c>
      <c r="V37" s="27">
        <v>0</v>
      </c>
      <c r="W37" s="28"/>
      <c r="X37" s="27">
        <v>0</v>
      </c>
      <c r="Y37" s="29"/>
      <c r="Z37" s="29"/>
      <c r="AA37" s="27">
        <v>1</v>
      </c>
      <c r="AB37" s="2">
        <f t="shared" si="1"/>
        <v>0.24652777778101154</v>
      </c>
    </row>
    <row r="38" spans="1:28" ht="75.75" thickBot="1" x14ac:dyDescent="0.3">
      <c r="A38" s="31">
        <v>1814</v>
      </c>
      <c r="B38" s="32" t="s">
        <v>41</v>
      </c>
      <c r="C38" s="33" t="s">
        <v>40</v>
      </c>
      <c r="D38" s="39" t="s">
        <v>260</v>
      </c>
      <c r="E38" s="35" t="s">
        <v>47</v>
      </c>
      <c r="F38" s="54">
        <v>44300.434027777781</v>
      </c>
      <c r="G38" s="54">
        <v>44300.684027777781</v>
      </c>
      <c r="H38" s="37" t="s">
        <v>44</v>
      </c>
      <c r="I38" s="38">
        <f t="shared" si="0"/>
        <v>6</v>
      </c>
      <c r="J38" s="56" t="s">
        <v>91</v>
      </c>
      <c r="K38" s="2">
        <v>0</v>
      </c>
      <c r="L38" s="2">
        <v>0</v>
      </c>
      <c r="M38" s="2">
        <v>33</v>
      </c>
      <c r="N38" s="2">
        <v>0</v>
      </c>
      <c r="O38" s="2">
        <v>0</v>
      </c>
      <c r="P38" s="2">
        <v>33</v>
      </c>
      <c r="Q38" s="2">
        <v>0</v>
      </c>
      <c r="R38" s="2">
        <v>0</v>
      </c>
      <c r="S38" s="33">
        <v>0</v>
      </c>
      <c r="T38" s="2">
        <v>33</v>
      </c>
      <c r="U38" s="27">
        <v>0</v>
      </c>
      <c r="V38" s="27">
        <v>0</v>
      </c>
      <c r="W38" s="28"/>
      <c r="X38" s="27">
        <v>0</v>
      </c>
      <c r="Y38" s="29"/>
      <c r="Z38" s="29"/>
      <c r="AA38" s="27">
        <v>1</v>
      </c>
      <c r="AB38" s="2">
        <f t="shared" si="1"/>
        <v>0.25</v>
      </c>
    </row>
    <row r="39" spans="1:28" ht="90.75" thickBot="1" x14ac:dyDescent="0.3">
      <c r="A39" s="31">
        <v>1815</v>
      </c>
      <c r="B39" s="32" t="s">
        <v>41</v>
      </c>
      <c r="C39" s="33" t="s">
        <v>40</v>
      </c>
      <c r="D39" s="39" t="s">
        <v>238</v>
      </c>
      <c r="E39" s="35" t="s">
        <v>47</v>
      </c>
      <c r="F39" s="54">
        <v>44300.458333333336</v>
      </c>
      <c r="G39" s="54">
        <v>44300.697916666664</v>
      </c>
      <c r="H39" s="37" t="s">
        <v>44</v>
      </c>
      <c r="I39" s="38">
        <f t="shared" si="0"/>
        <v>5.75</v>
      </c>
      <c r="J39" s="56" t="s">
        <v>91</v>
      </c>
      <c r="K39" s="2">
        <v>0</v>
      </c>
      <c r="L39" s="2">
        <v>0</v>
      </c>
      <c r="M39" s="2">
        <v>51</v>
      </c>
      <c r="N39" s="2">
        <v>0</v>
      </c>
      <c r="O39" s="2">
        <v>0</v>
      </c>
      <c r="P39" s="2">
        <v>51</v>
      </c>
      <c r="Q39" s="2">
        <v>0</v>
      </c>
      <c r="R39" s="2">
        <v>0</v>
      </c>
      <c r="S39" s="33">
        <v>0</v>
      </c>
      <c r="T39" s="2">
        <v>51</v>
      </c>
      <c r="U39" s="27">
        <v>0</v>
      </c>
      <c r="V39" s="27">
        <v>0</v>
      </c>
      <c r="W39" s="28"/>
      <c r="X39" s="27">
        <v>0</v>
      </c>
      <c r="Y39" s="29"/>
      <c r="Z39" s="29"/>
      <c r="AA39" s="27">
        <v>1</v>
      </c>
      <c r="AB39" s="2">
        <f t="shared" si="1"/>
        <v>0.23958333332848269</v>
      </c>
    </row>
    <row r="40" spans="1:28" ht="90.75" thickBot="1" x14ac:dyDescent="0.3">
      <c r="A40" s="31">
        <v>1816</v>
      </c>
      <c r="B40" s="32" t="s">
        <v>41</v>
      </c>
      <c r="C40" s="33" t="s">
        <v>40</v>
      </c>
      <c r="D40" s="39" t="s">
        <v>238</v>
      </c>
      <c r="E40" s="35" t="s">
        <v>47</v>
      </c>
      <c r="F40" s="54">
        <v>44301.409722222219</v>
      </c>
      <c r="G40" s="54">
        <v>44301.697916666664</v>
      </c>
      <c r="H40" s="37" t="s">
        <v>44</v>
      </c>
      <c r="I40" s="38">
        <f t="shared" si="0"/>
        <v>6.916666666666667</v>
      </c>
      <c r="J40" s="56" t="s">
        <v>91</v>
      </c>
      <c r="K40" s="2">
        <v>0</v>
      </c>
      <c r="L40" s="2">
        <v>0</v>
      </c>
      <c r="M40" s="2">
        <v>51</v>
      </c>
      <c r="N40" s="2">
        <v>0</v>
      </c>
      <c r="O40" s="2">
        <v>0</v>
      </c>
      <c r="P40" s="2">
        <v>51</v>
      </c>
      <c r="Q40" s="2">
        <v>0</v>
      </c>
      <c r="R40" s="2">
        <v>0</v>
      </c>
      <c r="S40" s="33">
        <v>0</v>
      </c>
      <c r="T40" s="2">
        <v>51</v>
      </c>
      <c r="U40" s="27">
        <v>0</v>
      </c>
      <c r="V40" s="27">
        <v>0</v>
      </c>
      <c r="W40" s="28"/>
      <c r="X40" s="27">
        <v>0</v>
      </c>
      <c r="Y40" s="29"/>
      <c r="Z40" s="29"/>
      <c r="AA40" s="27">
        <v>1</v>
      </c>
      <c r="AB40" s="2">
        <f t="shared" si="1"/>
        <v>0.28819444444525288</v>
      </c>
    </row>
    <row r="41" spans="1:28" ht="75.75" thickBot="1" x14ac:dyDescent="0.3">
      <c r="A41" s="31">
        <v>1817</v>
      </c>
      <c r="B41" s="32" t="s">
        <v>41</v>
      </c>
      <c r="C41" s="33" t="s">
        <v>40</v>
      </c>
      <c r="D41" s="39" t="s">
        <v>260</v>
      </c>
      <c r="E41" s="35" t="s">
        <v>47</v>
      </c>
      <c r="F41" s="54">
        <v>44301.430555555555</v>
      </c>
      <c r="G41" s="54">
        <v>44301.684027777781</v>
      </c>
      <c r="H41" s="37" t="s">
        <v>44</v>
      </c>
      <c r="I41" s="38">
        <f t="shared" si="0"/>
        <v>6.083333333333333</v>
      </c>
      <c r="J41" s="56" t="s">
        <v>91</v>
      </c>
      <c r="K41" s="2">
        <v>0</v>
      </c>
      <c r="L41" s="2">
        <v>0</v>
      </c>
      <c r="M41" s="2">
        <v>33</v>
      </c>
      <c r="N41" s="2">
        <v>0</v>
      </c>
      <c r="O41" s="2">
        <v>0</v>
      </c>
      <c r="P41" s="2">
        <v>33</v>
      </c>
      <c r="Q41" s="2">
        <v>0</v>
      </c>
      <c r="R41" s="2">
        <v>0</v>
      </c>
      <c r="S41" s="33">
        <v>0</v>
      </c>
      <c r="T41" s="2">
        <v>33</v>
      </c>
      <c r="U41" s="27">
        <v>0</v>
      </c>
      <c r="V41" s="27">
        <v>0</v>
      </c>
      <c r="W41" s="28"/>
      <c r="X41" s="27">
        <v>0</v>
      </c>
      <c r="Y41" s="29"/>
      <c r="Z41" s="29"/>
      <c r="AA41" s="27">
        <v>1</v>
      </c>
      <c r="AB41" s="2">
        <f t="shared" si="1"/>
        <v>0.25347222222626442</v>
      </c>
    </row>
    <row r="42" spans="1:28" ht="90.75" thickBot="1" x14ac:dyDescent="0.3">
      <c r="A42" s="31">
        <v>1818</v>
      </c>
      <c r="B42" s="32" t="s">
        <v>41</v>
      </c>
      <c r="C42" s="33" t="s">
        <v>40</v>
      </c>
      <c r="D42" s="39" t="s">
        <v>238</v>
      </c>
      <c r="E42" s="35" t="s">
        <v>47</v>
      </c>
      <c r="F42" s="54">
        <v>44305.399305555555</v>
      </c>
      <c r="G42" s="54">
        <v>44305.673611111109</v>
      </c>
      <c r="H42" s="37" t="s">
        <v>44</v>
      </c>
      <c r="I42" s="38">
        <f t="shared" si="0"/>
        <v>6.583333333333333</v>
      </c>
      <c r="J42" s="56" t="s">
        <v>91</v>
      </c>
      <c r="K42" s="2">
        <v>0</v>
      </c>
      <c r="L42" s="2">
        <v>0</v>
      </c>
      <c r="M42" s="2">
        <v>51</v>
      </c>
      <c r="N42" s="2">
        <v>0</v>
      </c>
      <c r="O42" s="2">
        <v>0</v>
      </c>
      <c r="P42" s="2">
        <v>51</v>
      </c>
      <c r="Q42" s="2">
        <v>0</v>
      </c>
      <c r="R42" s="2">
        <v>0</v>
      </c>
      <c r="S42" s="33">
        <v>0</v>
      </c>
      <c r="T42" s="2">
        <v>51</v>
      </c>
      <c r="U42" s="27">
        <v>0</v>
      </c>
      <c r="V42" s="27">
        <v>0</v>
      </c>
      <c r="W42" s="28"/>
      <c r="X42" s="27">
        <v>0</v>
      </c>
      <c r="Y42" s="29"/>
      <c r="Z42" s="29"/>
      <c r="AA42" s="27">
        <v>1</v>
      </c>
      <c r="AB42" s="2">
        <f t="shared" si="1"/>
        <v>0.27430555555474712</v>
      </c>
    </row>
    <row r="43" spans="1:28" ht="75.75" thickBot="1" x14ac:dyDescent="0.3">
      <c r="A43" s="31">
        <v>1819</v>
      </c>
      <c r="B43" s="32" t="s">
        <v>41</v>
      </c>
      <c r="C43" s="33" t="s">
        <v>40</v>
      </c>
      <c r="D43" s="39" t="s">
        <v>254</v>
      </c>
      <c r="E43" s="35" t="s">
        <v>47</v>
      </c>
      <c r="F43" s="54">
        <v>44305.420138888891</v>
      </c>
      <c r="G43" s="54">
        <v>44305.6875</v>
      </c>
      <c r="H43" s="37" t="s">
        <v>44</v>
      </c>
      <c r="I43" s="38">
        <f t="shared" si="0"/>
        <v>6.416666666666667</v>
      </c>
      <c r="J43" s="56" t="s">
        <v>91</v>
      </c>
      <c r="K43" s="2">
        <v>0</v>
      </c>
      <c r="L43" s="2">
        <v>0</v>
      </c>
      <c r="M43" s="2">
        <v>23</v>
      </c>
      <c r="N43" s="2">
        <v>0</v>
      </c>
      <c r="O43" s="2">
        <v>0</v>
      </c>
      <c r="P43" s="33">
        <v>23</v>
      </c>
      <c r="Q43" s="2">
        <v>0</v>
      </c>
      <c r="R43" s="2">
        <v>0</v>
      </c>
      <c r="S43" s="33">
        <v>0</v>
      </c>
      <c r="T43" s="33">
        <v>23</v>
      </c>
      <c r="U43" s="27">
        <v>0</v>
      </c>
      <c r="V43" s="27">
        <v>0</v>
      </c>
      <c r="W43" s="28"/>
      <c r="X43" s="27">
        <v>0</v>
      </c>
      <c r="Y43" s="29"/>
      <c r="Z43" s="29"/>
      <c r="AA43" s="27">
        <v>1</v>
      </c>
      <c r="AB43" s="2">
        <f t="shared" si="1"/>
        <v>0.26736111110949423</v>
      </c>
    </row>
    <row r="44" spans="1:28" ht="90.75" thickBot="1" x14ac:dyDescent="0.3">
      <c r="A44" s="31">
        <v>1820</v>
      </c>
      <c r="B44" s="32" t="s">
        <v>41</v>
      </c>
      <c r="C44" s="33" t="s">
        <v>40</v>
      </c>
      <c r="D44" s="39" t="s">
        <v>238</v>
      </c>
      <c r="E44" s="35" t="s">
        <v>47</v>
      </c>
      <c r="F44" s="54">
        <v>44306.427083333336</v>
      </c>
      <c r="G44" s="54">
        <v>44306.6875</v>
      </c>
      <c r="H44" s="37" t="s">
        <v>44</v>
      </c>
      <c r="I44" s="38">
        <f t="shared" si="0"/>
        <v>6.25</v>
      </c>
      <c r="J44" s="56" t="s">
        <v>91</v>
      </c>
      <c r="K44" s="2">
        <v>0</v>
      </c>
      <c r="L44" s="2">
        <v>0</v>
      </c>
      <c r="M44" s="2">
        <v>51</v>
      </c>
      <c r="N44" s="2">
        <v>0</v>
      </c>
      <c r="O44" s="2">
        <v>0</v>
      </c>
      <c r="P44" s="2">
        <v>51</v>
      </c>
      <c r="Q44" s="2">
        <v>0</v>
      </c>
      <c r="R44" s="2">
        <v>0</v>
      </c>
      <c r="S44" s="33">
        <v>0</v>
      </c>
      <c r="T44" s="2">
        <v>51</v>
      </c>
      <c r="U44" s="27">
        <v>0</v>
      </c>
      <c r="V44" s="27">
        <v>0</v>
      </c>
      <c r="W44" s="28"/>
      <c r="X44" s="27">
        <v>0</v>
      </c>
      <c r="Y44" s="29"/>
      <c r="Z44" s="29"/>
      <c r="AA44" s="27">
        <v>1</v>
      </c>
      <c r="AB44" s="2">
        <f t="shared" si="1"/>
        <v>0.26041666666424135</v>
      </c>
    </row>
    <row r="45" spans="1:28" ht="45.75" thickBot="1" x14ac:dyDescent="0.3">
      <c r="A45" s="31">
        <v>1821</v>
      </c>
      <c r="B45" s="32" t="s">
        <v>41</v>
      </c>
      <c r="C45" s="33" t="s">
        <v>40</v>
      </c>
      <c r="D45" s="39" t="s">
        <v>268</v>
      </c>
      <c r="E45" s="35" t="s">
        <v>47</v>
      </c>
      <c r="F45" s="54">
        <v>44306.461805555555</v>
      </c>
      <c r="G45" s="54">
        <v>44306.684027777781</v>
      </c>
      <c r="H45" s="37" t="s">
        <v>44</v>
      </c>
      <c r="I45" s="38">
        <f t="shared" si="0"/>
        <v>5.333333333333333</v>
      </c>
      <c r="J45" s="56" t="s">
        <v>91</v>
      </c>
      <c r="K45" s="2">
        <v>0</v>
      </c>
      <c r="L45" s="2">
        <v>0</v>
      </c>
      <c r="M45" s="2">
        <v>74</v>
      </c>
      <c r="N45" s="2">
        <v>0</v>
      </c>
      <c r="O45" s="2">
        <v>0</v>
      </c>
      <c r="P45" s="33">
        <v>74</v>
      </c>
      <c r="Q45" s="2">
        <v>0</v>
      </c>
      <c r="R45" s="2">
        <v>0</v>
      </c>
      <c r="S45" s="33">
        <v>0</v>
      </c>
      <c r="T45" s="33">
        <v>74</v>
      </c>
      <c r="U45" s="27">
        <v>0</v>
      </c>
      <c r="V45" s="27">
        <v>0</v>
      </c>
      <c r="W45" s="28"/>
      <c r="X45" s="27">
        <v>0</v>
      </c>
      <c r="Y45" s="29"/>
      <c r="Z45" s="29"/>
      <c r="AA45" s="27">
        <v>1</v>
      </c>
      <c r="AB45" s="2">
        <f t="shared" si="1"/>
        <v>0.22222222222626442</v>
      </c>
    </row>
    <row r="46" spans="1:28" ht="75.75" thickBot="1" x14ac:dyDescent="0.3">
      <c r="A46" s="31">
        <v>1822</v>
      </c>
      <c r="B46" s="32" t="s">
        <v>41</v>
      </c>
      <c r="C46" s="33" t="s">
        <v>40</v>
      </c>
      <c r="D46" s="39" t="s">
        <v>254</v>
      </c>
      <c r="E46" s="35" t="s">
        <v>47</v>
      </c>
      <c r="F46" s="54">
        <v>44306.444444444445</v>
      </c>
      <c r="G46" s="54">
        <v>44306.680555555555</v>
      </c>
      <c r="H46" s="37" t="s">
        <v>44</v>
      </c>
      <c r="I46" s="38">
        <f t="shared" si="0"/>
        <v>5.666666666666667</v>
      </c>
      <c r="J46" s="56" t="s">
        <v>91</v>
      </c>
      <c r="K46" s="2">
        <v>0</v>
      </c>
      <c r="L46" s="2">
        <v>0</v>
      </c>
      <c r="M46" s="2">
        <v>23</v>
      </c>
      <c r="N46" s="2">
        <v>0</v>
      </c>
      <c r="O46" s="2">
        <v>0</v>
      </c>
      <c r="P46" s="33">
        <v>23</v>
      </c>
      <c r="Q46" s="2">
        <v>0</v>
      </c>
      <c r="R46" s="2">
        <v>0</v>
      </c>
      <c r="S46" s="33">
        <v>0</v>
      </c>
      <c r="T46" s="33">
        <v>23</v>
      </c>
      <c r="U46" s="27">
        <v>0</v>
      </c>
      <c r="V46" s="27">
        <v>0</v>
      </c>
      <c r="W46" s="28"/>
      <c r="X46" s="27">
        <v>0</v>
      </c>
      <c r="Y46" s="29"/>
      <c r="Z46" s="29"/>
      <c r="AA46" s="27">
        <v>1</v>
      </c>
      <c r="AB46" s="2">
        <f t="shared" si="1"/>
        <v>0.23611111110949423</v>
      </c>
    </row>
    <row r="47" spans="1:28" ht="45.75" thickBot="1" x14ac:dyDescent="0.3">
      <c r="A47" s="31">
        <v>1823</v>
      </c>
      <c r="B47" s="32" t="s">
        <v>41</v>
      </c>
      <c r="C47" s="33" t="s">
        <v>40</v>
      </c>
      <c r="D47" s="39" t="s">
        <v>268</v>
      </c>
      <c r="E47" s="35" t="s">
        <v>47</v>
      </c>
      <c r="F47" s="54">
        <v>44307.434027777781</v>
      </c>
      <c r="G47" s="54">
        <v>44307.708333333336</v>
      </c>
      <c r="H47" s="37" t="s">
        <v>44</v>
      </c>
      <c r="I47" s="38">
        <f t="shared" si="0"/>
        <v>6.583333333333333</v>
      </c>
      <c r="J47" s="56" t="s">
        <v>91</v>
      </c>
      <c r="K47" s="2">
        <v>0</v>
      </c>
      <c r="L47" s="2">
        <v>0</v>
      </c>
      <c r="M47" s="2">
        <v>74</v>
      </c>
      <c r="N47" s="2">
        <v>0</v>
      </c>
      <c r="O47" s="2">
        <v>0</v>
      </c>
      <c r="P47" s="2">
        <v>74</v>
      </c>
      <c r="Q47" s="2">
        <v>0</v>
      </c>
      <c r="R47" s="2">
        <v>0</v>
      </c>
      <c r="S47" s="33">
        <v>0</v>
      </c>
      <c r="T47" s="2">
        <v>74</v>
      </c>
      <c r="U47" s="27">
        <v>0</v>
      </c>
      <c r="V47" s="27">
        <v>0</v>
      </c>
      <c r="W47" s="28"/>
      <c r="X47" s="27">
        <v>0</v>
      </c>
      <c r="Y47" s="29"/>
      <c r="Z47" s="29"/>
      <c r="AA47" s="27">
        <v>1</v>
      </c>
      <c r="AB47" s="2">
        <f t="shared" si="1"/>
        <v>0.27430555555474712</v>
      </c>
    </row>
    <row r="48" spans="1:28" ht="45.75" thickBot="1" x14ac:dyDescent="0.3">
      <c r="A48" s="31">
        <v>1824</v>
      </c>
      <c r="B48" s="32" t="s">
        <v>41</v>
      </c>
      <c r="C48" s="33" t="s">
        <v>40</v>
      </c>
      <c r="D48" s="39" t="s">
        <v>268</v>
      </c>
      <c r="E48" s="35" t="s">
        <v>47</v>
      </c>
      <c r="F48" s="54">
        <v>44308.451388888891</v>
      </c>
      <c r="G48" s="54">
        <v>44308.690972222219</v>
      </c>
      <c r="H48" s="37" t="s">
        <v>44</v>
      </c>
      <c r="I48" s="38">
        <f t="shared" si="0"/>
        <v>5.75</v>
      </c>
      <c r="J48" s="56" t="s">
        <v>91</v>
      </c>
      <c r="K48" s="2">
        <v>0</v>
      </c>
      <c r="L48" s="2">
        <v>0</v>
      </c>
      <c r="M48" s="2">
        <v>74</v>
      </c>
      <c r="N48" s="2">
        <v>0</v>
      </c>
      <c r="O48" s="2">
        <v>0</v>
      </c>
      <c r="P48" s="2">
        <v>74</v>
      </c>
      <c r="Q48" s="2">
        <v>0</v>
      </c>
      <c r="R48" s="2">
        <v>0</v>
      </c>
      <c r="S48" s="33">
        <v>0</v>
      </c>
      <c r="T48" s="2">
        <v>74</v>
      </c>
      <c r="U48" s="27">
        <v>0</v>
      </c>
      <c r="V48" s="27">
        <v>0</v>
      </c>
      <c r="W48" s="28"/>
      <c r="X48" s="27">
        <v>0</v>
      </c>
      <c r="Y48" s="29"/>
      <c r="Z48" s="29"/>
      <c r="AA48" s="27">
        <v>1</v>
      </c>
      <c r="AB48" s="2">
        <f t="shared" si="1"/>
        <v>0.23958333332848269</v>
      </c>
    </row>
    <row r="49" spans="1:28" ht="45.75" thickBot="1" x14ac:dyDescent="0.3">
      <c r="A49" s="31">
        <v>1826</v>
      </c>
      <c r="B49" s="32" t="s">
        <v>41</v>
      </c>
      <c r="C49" s="33" t="s">
        <v>40</v>
      </c>
      <c r="D49" s="39" t="s">
        <v>269</v>
      </c>
      <c r="E49" s="35" t="s">
        <v>47</v>
      </c>
      <c r="F49" s="54">
        <v>44309.388888888891</v>
      </c>
      <c r="G49" s="54">
        <v>44309.458333333336</v>
      </c>
      <c r="H49" s="37" t="s">
        <v>44</v>
      </c>
      <c r="I49" s="38">
        <f t="shared" si="0"/>
        <v>1.6666666666666665</v>
      </c>
      <c r="J49" s="56" t="s">
        <v>91</v>
      </c>
      <c r="K49" s="2">
        <v>0</v>
      </c>
      <c r="L49" s="2">
        <v>0</v>
      </c>
      <c r="M49" s="2">
        <v>10</v>
      </c>
      <c r="N49" s="2">
        <v>0</v>
      </c>
      <c r="O49" s="2">
        <v>0</v>
      </c>
      <c r="P49" s="33">
        <v>10</v>
      </c>
      <c r="Q49" s="2">
        <v>0</v>
      </c>
      <c r="R49" s="2">
        <v>0</v>
      </c>
      <c r="S49" s="33">
        <v>0</v>
      </c>
      <c r="T49" s="33">
        <v>10</v>
      </c>
      <c r="U49" s="27">
        <v>0</v>
      </c>
      <c r="V49" s="27">
        <v>0</v>
      </c>
      <c r="W49" s="28"/>
      <c r="X49" s="27">
        <v>0</v>
      </c>
      <c r="Y49" s="29"/>
      <c r="Z49" s="29"/>
      <c r="AA49" s="27">
        <v>1</v>
      </c>
      <c r="AB49" s="2">
        <f t="shared" si="1"/>
        <v>6.9444444445252884E-2</v>
      </c>
    </row>
    <row r="50" spans="1:28" ht="75.75" thickBot="1" x14ac:dyDescent="0.3">
      <c r="A50" s="31">
        <v>1827</v>
      </c>
      <c r="B50" s="32" t="s">
        <v>41</v>
      </c>
      <c r="C50" s="33" t="s">
        <v>40</v>
      </c>
      <c r="D50" s="39" t="s">
        <v>227</v>
      </c>
      <c r="E50" s="35" t="s">
        <v>47</v>
      </c>
      <c r="F50" s="54">
        <v>44309.409722222219</v>
      </c>
      <c r="G50" s="54">
        <v>44309.486111111109</v>
      </c>
      <c r="H50" s="37" t="s">
        <v>44</v>
      </c>
      <c r="I50" s="38">
        <f t="shared" si="0"/>
        <v>1.8333333333333335</v>
      </c>
      <c r="J50" s="56" t="s">
        <v>91</v>
      </c>
      <c r="K50" s="2">
        <v>0</v>
      </c>
      <c r="L50" s="2">
        <v>0</v>
      </c>
      <c r="M50" s="2">
        <v>51</v>
      </c>
      <c r="N50" s="2">
        <v>0</v>
      </c>
      <c r="O50" s="2">
        <v>0</v>
      </c>
      <c r="P50" s="33">
        <v>51</v>
      </c>
      <c r="Q50" s="2">
        <v>0</v>
      </c>
      <c r="R50" s="2">
        <v>0</v>
      </c>
      <c r="S50" s="33">
        <v>0</v>
      </c>
      <c r="T50" s="33">
        <v>51</v>
      </c>
      <c r="U50" s="27">
        <v>0</v>
      </c>
      <c r="V50" s="27">
        <v>0</v>
      </c>
      <c r="W50" s="28"/>
      <c r="X50" s="27">
        <v>0</v>
      </c>
      <c r="Y50" s="29"/>
      <c r="Z50" s="29"/>
      <c r="AA50" s="27">
        <v>1</v>
      </c>
      <c r="AB50" s="2">
        <f t="shared" si="1"/>
        <v>7.6388888890505768E-2</v>
      </c>
    </row>
    <row r="51" spans="1:28" ht="90.75" thickBot="1" x14ac:dyDescent="0.3">
      <c r="A51" s="31">
        <v>1829</v>
      </c>
      <c r="B51" s="32" t="s">
        <v>41</v>
      </c>
      <c r="C51" s="33" t="s">
        <v>40</v>
      </c>
      <c r="D51" s="39" t="s">
        <v>270</v>
      </c>
      <c r="E51" s="35" t="s">
        <v>47</v>
      </c>
      <c r="F51" s="54">
        <v>44312.402777777781</v>
      </c>
      <c r="G51" s="54">
        <v>44312.576388888891</v>
      </c>
      <c r="H51" s="37" t="s">
        <v>44</v>
      </c>
      <c r="I51" s="38">
        <f t="shared" si="0"/>
        <v>4.166666666666667</v>
      </c>
      <c r="J51" s="56" t="s">
        <v>91</v>
      </c>
      <c r="K51" s="2">
        <v>0</v>
      </c>
      <c r="L51" s="2">
        <v>0</v>
      </c>
      <c r="M51" s="2">
        <v>12</v>
      </c>
      <c r="N51" s="2">
        <v>0</v>
      </c>
      <c r="O51" s="2">
        <v>0</v>
      </c>
      <c r="P51" s="33">
        <v>12</v>
      </c>
      <c r="Q51" s="2">
        <v>0</v>
      </c>
      <c r="R51" s="2">
        <v>0</v>
      </c>
      <c r="S51" s="33">
        <v>0</v>
      </c>
      <c r="T51" s="33">
        <v>12</v>
      </c>
      <c r="U51" s="27">
        <v>0</v>
      </c>
      <c r="V51" s="27">
        <v>0</v>
      </c>
      <c r="W51" s="28"/>
      <c r="X51" s="27">
        <v>0</v>
      </c>
      <c r="Y51" s="29"/>
      <c r="Z51" s="29"/>
      <c r="AA51" s="27">
        <v>1</v>
      </c>
      <c r="AB51" s="2">
        <f t="shared" si="1"/>
        <v>0.17361111110949423</v>
      </c>
    </row>
    <row r="52" spans="1:28" ht="90.75" thickBot="1" x14ac:dyDescent="0.3">
      <c r="A52" s="31">
        <v>1830</v>
      </c>
      <c r="B52" s="32" t="s">
        <v>41</v>
      </c>
      <c r="C52" s="33" t="s">
        <v>40</v>
      </c>
      <c r="D52" s="39" t="s">
        <v>271</v>
      </c>
      <c r="E52" s="35" t="s">
        <v>47</v>
      </c>
      <c r="F52" s="54">
        <v>44312.409722222219</v>
      </c>
      <c r="G52" s="54">
        <v>44312.670138888891</v>
      </c>
      <c r="H52" s="37" t="s">
        <v>44</v>
      </c>
      <c r="I52" s="38">
        <f t="shared" si="0"/>
        <v>6.25</v>
      </c>
      <c r="J52" s="56" t="s">
        <v>91</v>
      </c>
      <c r="K52" s="2">
        <v>0</v>
      </c>
      <c r="L52" s="2">
        <v>0</v>
      </c>
      <c r="M52" s="2">
        <v>50</v>
      </c>
      <c r="N52" s="2">
        <v>0</v>
      </c>
      <c r="O52" s="2">
        <v>0</v>
      </c>
      <c r="P52" s="33">
        <v>50</v>
      </c>
      <c r="Q52" s="2">
        <v>0</v>
      </c>
      <c r="R52" s="2">
        <v>0</v>
      </c>
      <c r="S52" s="33">
        <v>0</v>
      </c>
      <c r="T52" s="33">
        <v>50</v>
      </c>
      <c r="U52" s="27">
        <v>0</v>
      </c>
      <c r="V52" s="27">
        <v>0</v>
      </c>
      <c r="W52" s="28"/>
      <c r="X52" s="27">
        <v>0</v>
      </c>
      <c r="Y52" s="29"/>
      <c r="Z52" s="29"/>
      <c r="AA52" s="27">
        <v>1</v>
      </c>
      <c r="AB52" s="2">
        <f t="shared" si="1"/>
        <v>0.26041666667151731</v>
      </c>
    </row>
    <row r="53" spans="1:28" ht="75.75" thickBot="1" x14ac:dyDescent="0.3">
      <c r="A53" s="31">
        <v>1831</v>
      </c>
      <c r="B53" s="32" t="s">
        <v>41</v>
      </c>
      <c r="C53" s="33" t="s">
        <v>40</v>
      </c>
      <c r="D53" s="39" t="s">
        <v>254</v>
      </c>
      <c r="E53" s="35" t="s">
        <v>47</v>
      </c>
      <c r="F53" s="54">
        <v>44312.461805555555</v>
      </c>
      <c r="G53" s="54">
        <v>44312.673611111109</v>
      </c>
      <c r="H53" s="37" t="s">
        <v>44</v>
      </c>
      <c r="I53" s="38">
        <f t="shared" si="0"/>
        <v>5.083333333333333</v>
      </c>
      <c r="J53" s="56" t="s">
        <v>91</v>
      </c>
      <c r="K53" s="2">
        <v>0</v>
      </c>
      <c r="L53" s="2">
        <v>0</v>
      </c>
      <c r="M53" s="2">
        <v>23</v>
      </c>
      <c r="N53" s="2">
        <v>0</v>
      </c>
      <c r="O53" s="2">
        <v>0</v>
      </c>
      <c r="P53" s="2">
        <v>23</v>
      </c>
      <c r="Q53" s="2">
        <v>0</v>
      </c>
      <c r="R53" s="2">
        <v>0</v>
      </c>
      <c r="S53" s="33">
        <v>0</v>
      </c>
      <c r="T53" s="2">
        <v>23</v>
      </c>
      <c r="U53" s="27">
        <v>0</v>
      </c>
      <c r="V53" s="27">
        <v>0</v>
      </c>
      <c r="W53" s="28"/>
      <c r="X53" s="27">
        <v>0</v>
      </c>
      <c r="Y53" s="29"/>
      <c r="Z53" s="29"/>
      <c r="AA53" s="27">
        <v>1</v>
      </c>
      <c r="AB53" s="2">
        <f t="shared" si="1"/>
        <v>0.21180555555474712</v>
      </c>
    </row>
    <row r="54" spans="1:28" ht="75.75" thickBot="1" x14ac:dyDescent="0.3">
      <c r="A54" s="31">
        <v>1832</v>
      </c>
      <c r="B54" s="32" t="s">
        <v>41</v>
      </c>
      <c r="C54" s="33" t="s">
        <v>40</v>
      </c>
      <c r="D54" s="39" t="s">
        <v>254</v>
      </c>
      <c r="E54" s="35" t="s">
        <v>47</v>
      </c>
      <c r="F54" s="54">
        <v>44313.4375</v>
      </c>
      <c r="G54" s="54">
        <v>44313.541666666664</v>
      </c>
      <c r="H54" s="37" t="s">
        <v>44</v>
      </c>
      <c r="I54" s="38">
        <f t="shared" si="0"/>
        <v>2.5</v>
      </c>
      <c r="J54" s="56" t="s">
        <v>91</v>
      </c>
      <c r="K54" s="2">
        <v>0</v>
      </c>
      <c r="L54" s="2">
        <v>0</v>
      </c>
      <c r="M54" s="2">
        <v>23</v>
      </c>
      <c r="N54" s="2">
        <v>0</v>
      </c>
      <c r="O54" s="2">
        <v>0</v>
      </c>
      <c r="P54" s="2">
        <v>23</v>
      </c>
      <c r="Q54" s="2">
        <v>0</v>
      </c>
      <c r="R54" s="2">
        <v>0</v>
      </c>
      <c r="S54" s="33">
        <v>0</v>
      </c>
      <c r="T54" s="2">
        <v>23</v>
      </c>
      <c r="U54" s="27">
        <v>0</v>
      </c>
      <c r="V54" s="27">
        <v>0</v>
      </c>
      <c r="W54" s="28"/>
      <c r="X54" s="27">
        <v>0</v>
      </c>
      <c r="Y54" s="29"/>
      <c r="Z54" s="29"/>
      <c r="AA54" s="27">
        <v>1</v>
      </c>
      <c r="AB54" s="2">
        <f t="shared" si="1"/>
        <v>0.10416666666424135</v>
      </c>
    </row>
    <row r="55" spans="1:28" ht="75.75" thickBot="1" x14ac:dyDescent="0.3">
      <c r="A55" s="31">
        <v>1833</v>
      </c>
      <c r="B55" s="32" t="s">
        <v>41</v>
      </c>
      <c r="C55" s="33" t="s">
        <v>40</v>
      </c>
      <c r="D55" s="39" t="s">
        <v>272</v>
      </c>
      <c r="E55" s="35" t="s">
        <v>47</v>
      </c>
      <c r="F55" s="54">
        <v>44314.440972222219</v>
      </c>
      <c r="G55" s="54">
        <v>44314.649305555555</v>
      </c>
      <c r="H55" s="37" t="s">
        <v>44</v>
      </c>
      <c r="I55" s="38">
        <f t="shared" si="0"/>
        <v>5</v>
      </c>
      <c r="J55" s="56" t="s">
        <v>91</v>
      </c>
      <c r="K55" s="2">
        <v>0</v>
      </c>
      <c r="L55" s="2">
        <v>0</v>
      </c>
      <c r="M55" s="2">
        <v>38</v>
      </c>
      <c r="N55" s="2">
        <v>0</v>
      </c>
      <c r="O55" s="2">
        <v>0</v>
      </c>
      <c r="P55" s="33">
        <v>38</v>
      </c>
      <c r="Q55" s="2">
        <v>0</v>
      </c>
      <c r="R55" s="2">
        <v>0</v>
      </c>
      <c r="S55" s="33">
        <v>0</v>
      </c>
      <c r="T55" s="33">
        <v>38</v>
      </c>
      <c r="U55" s="27">
        <v>0</v>
      </c>
      <c r="V55" s="27">
        <v>0</v>
      </c>
      <c r="W55" s="28"/>
      <c r="X55" s="27">
        <v>0</v>
      </c>
      <c r="Y55" s="29"/>
      <c r="Z55" s="29"/>
      <c r="AA55" s="27">
        <v>1</v>
      </c>
      <c r="AB55" s="2">
        <f t="shared" si="1"/>
        <v>0.20833333333575865</v>
      </c>
    </row>
    <row r="56" spans="1:28" ht="75.75" thickBot="1" x14ac:dyDescent="0.3">
      <c r="A56" s="31">
        <v>1834</v>
      </c>
      <c r="B56" s="32" t="s">
        <v>41</v>
      </c>
      <c r="C56" s="33" t="s">
        <v>40</v>
      </c>
      <c r="D56" s="39" t="s">
        <v>273</v>
      </c>
      <c r="E56" s="35" t="s">
        <v>47</v>
      </c>
      <c r="F56" s="54">
        <v>44314.420138888891</v>
      </c>
      <c r="G56" s="54">
        <v>44314.590277777781</v>
      </c>
      <c r="H56" s="37" t="s">
        <v>44</v>
      </c>
      <c r="I56" s="38">
        <f t="shared" si="0"/>
        <v>4.083333333333333</v>
      </c>
      <c r="J56" s="56" t="s">
        <v>91</v>
      </c>
      <c r="K56" s="2">
        <v>0</v>
      </c>
      <c r="L56" s="2">
        <v>0</v>
      </c>
      <c r="M56" s="2">
        <v>25</v>
      </c>
      <c r="N56" s="2">
        <v>0</v>
      </c>
      <c r="O56" s="2">
        <v>0</v>
      </c>
      <c r="P56" s="33">
        <v>25</v>
      </c>
      <c r="Q56" s="2">
        <v>0</v>
      </c>
      <c r="R56" s="2">
        <v>0</v>
      </c>
      <c r="S56" s="33">
        <v>0</v>
      </c>
      <c r="T56" s="33">
        <v>25</v>
      </c>
      <c r="U56" s="27">
        <v>0</v>
      </c>
      <c r="V56" s="27">
        <v>0</v>
      </c>
      <c r="W56" s="28"/>
      <c r="X56" s="27">
        <v>0</v>
      </c>
      <c r="Y56" s="29"/>
      <c r="Z56" s="29"/>
      <c r="AA56" s="27">
        <v>1</v>
      </c>
      <c r="AB56" s="2">
        <f t="shared" si="1"/>
        <v>0.17013888889050577</v>
      </c>
    </row>
    <row r="57" spans="1:28" ht="75.75" thickBot="1" x14ac:dyDescent="0.3">
      <c r="A57" s="31">
        <v>1835</v>
      </c>
      <c r="B57" s="32" t="s">
        <v>41</v>
      </c>
      <c r="C57" s="33" t="s">
        <v>40</v>
      </c>
      <c r="D57" s="39" t="s">
        <v>254</v>
      </c>
      <c r="E57" s="35" t="s">
        <v>47</v>
      </c>
      <c r="F57" s="54">
        <v>44314.430555555555</v>
      </c>
      <c r="G57" s="54">
        <v>44314.680555555555</v>
      </c>
      <c r="H57" s="37" t="s">
        <v>44</v>
      </c>
      <c r="I57" s="38">
        <f t="shared" si="0"/>
        <v>6</v>
      </c>
      <c r="J57" s="56" t="s">
        <v>91</v>
      </c>
      <c r="K57" s="2">
        <v>0</v>
      </c>
      <c r="L57" s="2">
        <v>0</v>
      </c>
      <c r="M57" s="2">
        <v>23</v>
      </c>
      <c r="N57" s="2">
        <v>0</v>
      </c>
      <c r="O57" s="2">
        <v>0</v>
      </c>
      <c r="P57" s="2">
        <v>23</v>
      </c>
      <c r="Q57" s="2">
        <v>0</v>
      </c>
      <c r="R57" s="2">
        <v>0</v>
      </c>
      <c r="S57" s="33">
        <v>0</v>
      </c>
      <c r="T57" s="2">
        <v>23</v>
      </c>
      <c r="U57" s="27">
        <v>0</v>
      </c>
      <c r="V57" s="27">
        <v>0</v>
      </c>
      <c r="W57" s="28"/>
      <c r="X57" s="27">
        <v>0</v>
      </c>
      <c r="Y57" s="29"/>
      <c r="Z57" s="29"/>
      <c r="AA57" s="27">
        <v>1</v>
      </c>
      <c r="AB57" s="2">
        <f t="shared" si="1"/>
        <v>0.25</v>
      </c>
    </row>
    <row r="58" spans="1:28" ht="45.75" thickBot="1" x14ac:dyDescent="0.3">
      <c r="A58" s="31">
        <v>1836</v>
      </c>
      <c r="B58" s="32" t="s">
        <v>41</v>
      </c>
      <c r="C58" s="33" t="s">
        <v>40</v>
      </c>
      <c r="D58" s="39" t="s">
        <v>268</v>
      </c>
      <c r="E58" s="35" t="s">
        <v>47</v>
      </c>
      <c r="F58" s="54">
        <v>44315.392361111109</v>
      </c>
      <c r="G58" s="54">
        <v>44315.732638888891</v>
      </c>
      <c r="H58" s="37" t="s">
        <v>44</v>
      </c>
      <c r="I58" s="38">
        <f t="shared" si="0"/>
        <v>8.1666666666666661</v>
      </c>
      <c r="J58" s="56" t="s">
        <v>91</v>
      </c>
      <c r="K58" s="2">
        <v>0</v>
      </c>
      <c r="L58" s="2">
        <v>0</v>
      </c>
      <c r="M58" s="2">
        <v>74</v>
      </c>
      <c r="N58" s="2">
        <v>0</v>
      </c>
      <c r="O58" s="2">
        <v>0</v>
      </c>
      <c r="P58" s="2">
        <v>74</v>
      </c>
      <c r="Q58" s="2">
        <v>0</v>
      </c>
      <c r="R58" s="2">
        <v>0</v>
      </c>
      <c r="S58" s="33">
        <v>0</v>
      </c>
      <c r="T58" s="2">
        <v>74</v>
      </c>
      <c r="U58" s="27">
        <v>0</v>
      </c>
      <c r="V58" s="27">
        <v>0</v>
      </c>
      <c r="W58" s="28"/>
      <c r="X58" s="27">
        <v>0</v>
      </c>
      <c r="Y58" s="29"/>
      <c r="Z58" s="29"/>
      <c r="AA58" s="27">
        <v>1</v>
      </c>
      <c r="AB58" s="2">
        <f t="shared" si="1"/>
        <v>0.34027777778101154</v>
      </c>
    </row>
    <row r="59" spans="1:28" ht="90.75" thickBot="1" x14ac:dyDescent="0.3">
      <c r="A59" s="31">
        <v>1837</v>
      </c>
      <c r="B59" s="32" t="s">
        <v>41</v>
      </c>
      <c r="C59" s="33" t="s">
        <v>40</v>
      </c>
      <c r="D59" s="39" t="s">
        <v>274</v>
      </c>
      <c r="E59" s="35" t="s">
        <v>47</v>
      </c>
      <c r="F59" s="54">
        <v>44316.420138888891</v>
      </c>
      <c r="G59" s="54">
        <v>44316.590277777781</v>
      </c>
      <c r="H59" s="37" t="s">
        <v>44</v>
      </c>
      <c r="I59" s="38">
        <f t="shared" si="0"/>
        <v>4.083333333333333</v>
      </c>
      <c r="J59" s="56" t="s">
        <v>91</v>
      </c>
      <c r="K59" s="2">
        <v>0</v>
      </c>
      <c r="L59" s="2">
        <v>0</v>
      </c>
      <c r="M59" s="2">
        <v>35</v>
      </c>
      <c r="N59" s="2">
        <v>0</v>
      </c>
      <c r="O59" s="2">
        <v>0</v>
      </c>
      <c r="P59" s="33">
        <v>35</v>
      </c>
      <c r="Q59" s="2">
        <v>0</v>
      </c>
      <c r="R59" s="2">
        <v>0</v>
      </c>
      <c r="S59" s="33">
        <v>0</v>
      </c>
      <c r="T59" s="33">
        <v>35</v>
      </c>
      <c r="U59" s="27">
        <v>0</v>
      </c>
      <c r="V59" s="27">
        <v>0</v>
      </c>
      <c r="W59" s="28"/>
      <c r="X59" s="27">
        <v>0</v>
      </c>
      <c r="Y59" s="29"/>
      <c r="Z59" s="29"/>
      <c r="AA59" s="27">
        <v>1</v>
      </c>
      <c r="AB59" s="2">
        <f t="shared" si="1"/>
        <v>0.17013888889050577</v>
      </c>
    </row>
    <row r="60" spans="1:28" ht="75.75" thickBot="1" x14ac:dyDescent="0.3">
      <c r="A60" s="31">
        <v>1838</v>
      </c>
      <c r="B60" s="32" t="s">
        <v>41</v>
      </c>
      <c r="C60" s="33" t="s">
        <v>40</v>
      </c>
      <c r="D60" s="39" t="s">
        <v>275</v>
      </c>
      <c r="E60" s="35" t="s">
        <v>47</v>
      </c>
      <c r="F60" s="54">
        <v>44316.402777777781</v>
      </c>
      <c r="G60" s="54">
        <v>44316.569444444445</v>
      </c>
      <c r="H60" s="37" t="s">
        <v>44</v>
      </c>
      <c r="I60" s="38">
        <f t="shared" si="0"/>
        <v>4</v>
      </c>
      <c r="J60" s="56" t="s">
        <v>91</v>
      </c>
      <c r="K60" s="2">
        <v>0</v>
      </c>
      <c r="L60" s="2">
        <v>0</v>
      </c>
      <c r="M60" s="2">
        <v>60</v>
      </c>
      <c r="N60" s="2">
        <v>0</v>
      </c>
      <c r="O60" s="2">
        <v>0</v>
      </c>
      <c r="P60" s="33">
        <v>60</v>
      </c>
      <c r="Q60" s="2">
        <v>0</v>
      </c>
      <c r="R60" s="2">
        <v>0</v>
      </c>
      <c r="S60" s="33">
        <v>0</v>
      </c>
      <c r="T60" s="33">
        <v>60</v>
      </c>
      <c r="U60" s="27">
        <v>0</v>
      </c>
      <c r="V60" s="27">
        <v>0</v>
      </c>
      <c r="W60" s="28"/>
      <c r="X60" s="27">
        <v>0</v>
      </c>
      <c r="Y60" s="29"/>
      <c r="Z60" s="29"/>
      <c r="AA60" s="27">
        <v>1</v>
      </c>
      <c r="AB60" s="2">
        <f t="shared" si="1"/>
        <v>0.16666666666424135</v>
      </c>
    </row>
    <row r="61" spans="1:28" ht="45.75" thickBot="1" x14ac:dyDescent="0.3">
      <c r="A61" s="31">
        <v>1839</v>
      </c>
      <c r="B61" s="32" t="s">
        <v>41</v>
      </c>
      <c r="C61" s="33" t="s">
        <v>40</v>
      </c>
      <c r="D61" s="39" t="s">
        <v>268</v>
      </c>
      <c r="E61" s="35" t="s">
        <v>47</v>
      </c>
      <c r="F61" s="54">
        <v>44316.395833333336</v>
      </c>
      <c r="G61" s="54">
        <v>44316.430555555555</v>
      </c>
      <c r="H61" s="37" t="s">
        <v>44</v>
      </c>
      <c r="I61" s="38">
        <f t="shared" si="0"/>
        <v>0.83333333333333337</v>
      </c>
      <c r="J61" s="56" t="s">
        <v>91</v>
      </c>
      <c r="K61" s="2">
        <v>0</v>
      </c>
      <c r="L61" s="2">
        <v>0</v>
      </c>
      <c r="M61" s="2">
        <v>74</v>
      </c>
      <c r="N61" s="2">
        <v>0</v>
      </c>
      <c r="O61" s="2">
        <v>0</v>
      </c>
      <c r="P61" s="2">
        <v>74</v>
      </c>
      <c r="Q61" s="2">
        <v>0</v>
      </c>
      <c r="R61" s="2">
        <v>0</v>
      </c>
      <c r="S61" s="33">
        <v>0</v>
      </c>
      <c r="T61" s="2">
        <v>74</v>
      </c>
      <c r="U61" s="27">
        <v>0</v>
      </c>
      <c r="V61" s="27">
        <v>0</v>
      </c>
      <c r="W61" s="28"/>
      <c r="X61" s="27">
        <v>0</v>
      </c>
      <c r="Y61" s="29"/>
      <c r="Z61" s="29"/>
      <c r="AA61" s="27">
        <v>1</v>
      </c>
      <c r="AB61" s="2">
        <f t="shared" si="1"/>
        <v>3.4722222218988463E-2</v>
      </c>
    </row>
    <row r="62" spans="1:28" s="52" customFormat="1" x14ac:dyDescent="0.25"/>
    <row r="63" spans="1:28" s="52" customFormat="1" x14ac:dyDescent="0.25"/>
    <row r="64" spans="1:28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  <row r="78" s="52" customFormat="1" x14ac:dyDescent="0.25"/>
    <row r="79" s="52" customFormat="1" x14ac:dyDescent="0.25"/>
    <row r="80" s="52" customFormat="1" x14ac:dyDescent="0.25"/>
    <row r="81" s="52" customFormat="1" x14ac:dyDescent="0.25"/>
    <row r="82" s="52" customFormat="1" x14ac:dyDescent="0.25"/>
    <row r="83" s="52" customFormat="1" x14ac:dyDescent="0.25"/>
    <row r="84" s="52" customFormat="1" x14ac:dyDescent="0.25"/>
    <row r="85" s="52" customFormat="1" x14ac:dyDescent="0.25"/>
    <row r="86" s="52" customFormat="1" x14ac:dyDescent="0.25"/>
    <row r="87" s="52" customFormat="1" x14ac:dyDescent="0.25"/>
    <row r="88" s="52" customFormat="1" x14ac:dyDescent="0.25"/>
    <row r="89" s="52" customFormat="1" x14ac:dyDescent="0.25"/>
    <row r="90" s="52" customFormat="1" x14ac:dyDescent="0.25"/>
    <row r="91" s="52" customFormat="1" x14ac:dyDescent="0.25"/>
    <row r="92" s="52" customFormat="1" x14ac:dyDescent="0.25"/>
    <row r="93" s="52" customFormat="1" x14ac:dyDescent="0.25"/>
    <row r="94" s="52" customFormat="1" x14ac:dyDescent="0.25"/>
    <row r="95" s="52" customFormat="1" x14ac:dyDescent="0.25"/>
    <row r="96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  <row r="225" s="52" customFormat="1" x14ac:dyDescent="0.25"/>
    <row r="226" s="52" customFormat="1" x14ac:dyDescent="0.25"/>
    <row r="227" s="52" customFormat="1" x14ac:dyDescent="0.25"/>
    <row r="228" s="52" customFormat="1" x14ac:dyDescent="0.25"/>
    <row r="229" s="52" customFormat="1" x14ac:dyDescent="0.25"/>
    <row r="230" s="52" customFormat="1" x14ac:dyDescent="0.25"/>
    <row r="231" s="52" customFormat="1" x14ac:dyDescent="0.25"/>
    <row r="232" s="52" customFormat="1" x14ac:dyDescent="0.25"/>
    <row r="233" s="52" customFormat="1" x14ac:dyDescent="0.25"/>
    <row r="234" s="52" customFormat="1" x14ac:dyDescent="0.25"/>
    <row r="235" s="52" customFormat="1" x14ac:dyDescent="0.25"/>
    <row r="236" s="52" customFormat="1" x14ac:dyDescent="0.25"/>
    <row r="237" s="52" customFormat="1" x14ac:dyDescent="0.25"/>
    <row r="238" s="52" customFormat="1" x14ac:dyDescent="0.25"/>
    <row r="239" s="52" customFormat="1" x14ac:dyDescent="0.25"/>
    <row r="240" s="52" customFormat="1" x14ac:dyDescent="0.25"/>
    <row r="241" s="52" customFormat="1" x14ac:dyDescent="0.25"/>
    <row r="242" s="52" customFormat="1" x14ac:dyDescent="0.25"/>
    <row r="243" s="52" customFormat="1" x14ac:dyDescent="0.25"/>
    <row r="244" s="52" customFormat="1" x14ac:dyDescent="0.25"/>
    <row r="245" s="52" customFormat="1" x14ac:dyDescent="0.25"/>
    <row r="246" s="52" customFormat="1" x14ac:dyDescent="0.25"/>
    <row r="247" s="52" customFormat="1" x14ac:dyDescent="0.25"/>
    <row r="248" s="52" customFormat="1" x14ac:dyDescent="0.25"/>
    <row r="249" s="52" customFormat="1" x14ac:dyDescent="0.25"/>
    <row r="250" s="52" customFormat="1" x14ac:dyDescent="0.25"/>
    <row r="251" s="52" customFormat="1" x14ac:dyDescent="0.25"/>
    <row r="252" s="52" customFormat="1" x14ac:dyDescent="0.25"/>
    <row r="253" s="52" customFormat="1" x14ac:dyDescent="0.25"/>
    <row r="254" s="52" customFormat="1" x14ac:dyDescent="0.25"/>
    <row r="255" s="52" customFormat="1" x14ac:dyDescent="0.25"/>
    <row r="256" s="52" customFormat="1" x14ac:dyDescent="0.25"/>
    <row r="257" s="52" customFormat="1" x14ac:dyDescent="0.25"/>
    <row r="258" s="52" customFormat="1" x14ac:dyDescent="0.25"/>
    <row r="259" s="52" customFormat="1" x14ac:dyDescent="0.25"/>
    <row r="260" s="52" customFormat="1" x14ac:dyDescent="0.25"/>
    <row r="261" s="52" customFormat="1" x14ac:dyDescent="0.25"/>
    <row r="262" s="52" customFormat="1" x14ac:dyDescent="0.25"/>
    <row r="263" s="52" customFormat="1" x14ac:dyDescent="0.25"/>
    <row r="264" s="52" customFormat="1" x14ac:dyDescent="0.25"/>
    <row r="265" s="52" customFormat="1" x14ac:dyDescent="0.25"/>
    <row r="266" s="52" customFormat="1" x14ac:dyDescent="0.25"/>
    <row r="267" s="52" customFormat="1" x14ac:dyDescent="0.25"/>
    <row r="268" s="52" customFormat="1" x14ac:dyDescent="0.25"/>
    <row r="269" s="52" customFormat="1" x14ac:dyDescent="0.25"/>
    <row r="270" s="52" customFormat="1" x14ac:dyDescent="0.25"/>
    <row r="271" s="52" customFormat="1" x14ac:dyDescent="0.25"/>
    <row r="272" s="52" customFormat="1" x14ac:dyDescent="0.25"/>
    <row r="273" s="52" customFormat="1" x14ac:dyDescent="0.25"/>
    <row r="274" s="52" customFormat="1" x14ac:dyDescent="0.25"/>
    <row r="275" s="52" customFormat="1" x14ac:dyDescent="0.25"/>
    <row r="276" s="52" customFormat="1" x14ac:dyDescent="0.25"/>
    <row r="277" s="52" customFormat="1" x14ac:dyDescent="0.25"/>
    <row r="278" s="52" customFormat="1" x14ac:dyDescent="0.25"/>
    <row r="279" s="52" customFormat="1" x14ac:dyDescent="0.25"/>
    <row r="280" s="52" customFormat="1" x14ac:dyDescent="0.25"/>
    <row r="281" s="52" customFormat="1" x14ac:dyDescent="0.25"/>
    <row r="282" s="52" customFormat="1" x14ac:dyDescent="0.25"/>
    <row r="283" s="52" customFormat="1" x14ac:dyDescent="0.25"/>
    <row r="284" s="52" customFormat="1" x14ac:dyDescent="0.25"/>
    <row r="285" s="52" customFormat="1" x14ac:dyDescent="0.25"/>
    <row r="286" s="52" customFormat="1" x14ac:dyDescent="0.25"/>
    <row r="287" s="52" customFormat="1" x14ac:dyDescent="0.25"/>
    <row r="288" s="52" customFormat="1" x14ac:dyDescent="0.25"/>
    <row r="289" s="52" customFormat="1" x14ac:dyDescent="0.25"/>
    <row r="290" s="52" customFormat="1" x14ac:dyDescent="0.25"/>
    <row r="291" s="52" customFormat="1" x14ac:dyDescent="0.25"/>
    <row r="292" s="52" customFormat="1" x14ac:dyDescent="0.25"/>
    <row r="293" s="52" customFormat="1" x14ac:dyDescent="0.25"/>
    <row r="294" s="52" customFormat="1" x14ac:dyDescent="0.25"/>
    <row r="295" s="52" customFormat="1" x14ac:dyDescent="0.25"/>
    <row r="296" s="52" customFormat="1" x14ac:dyDescent="0.25"/>
    <row r="297" s="52" customFormat="1" x14ac:dyDescent="0.25"/>
    <row r="298" s="52" customFormat="1" x14ac:dyDescent="0.25"/>
    <row r="299" s="52" customFormat="1" x14ac:dyDescent="0.25"/>
    <row r="300" s="52" customFormat="1" x14ac:dyDescent="0.25"/>
    <row r="301" s="52" customFormat="1" x14ac:dyDescent="0.25"/>
    <row r="302" s="52" customFormat="1" x14ac:dyDescent="0.25"/>
    <row r="303" s="52" customFormat="1" x14ac:dyDescent="0.25"/>
    <row r="304" s="52" customFormat="1" x14ac:dyDescent="0.25"/>
    <row r="305" s="52" customFormat="1" x14ac:dyDescent="0.25"/>
    <row r="306" s="52" customFormat="1" x14ac:dyDescent="0.25"/>
    <row r="307" s="52" customFormat="1" x14ac:dyDescent="0.25"/>
    <row r="308" s="52" customFormat="1" x14ac:dyDescent="0.25"/>
    <row r="309" s="52" customFormat="1" x14ac:dyDescent="0.25"/>
    <row r="310" s="52" customFormat="1" x14ac:dyDescent="0.25"/>
    <row r="311" s="52" customFormat="1" x14ac:dyDescent="0.25"/>
    <row r="312" s="52" customFormat="1" x14ac:dyDescent="0.25"/>
    <row r="313" s="52" customFormat="1" x14ac:dyDescent="0.25"/>
    <row r="314" s="52" customFormat="1" x14ac:dyDescent="0.25"/>
    <row r="315" s="52" customFormat="1" x14ac:dyDescent="0.25"/>
    <row r="316" s="52" customFormat="1" x14ac:dyDescent="0.25"/>
    <row r="317" s="52" customFormat="1" x14ac:dyDescent="0.25"/>
    <row r="318" s="52" customFormat="1" x14ac:dyDescent="0.25"/>
    <row r="319" s="52" customFormat="1" x14ac:dyDescent="0.25"/>
    <row r="320" s="52" customFormat="1" x14ac:dyDescent="0.25"/>
    <row r="321" s="52" customFormat="1" x14ac:dyDescent="0.25"/>
    <row r="322" s="52" customFormat="1" x14ac:dyDescent="0.25"/>
    <row r="323" s="52" customFormat="1" x14ac:dyDescent="0.25"/>
    <row r="324" s="52" customFormat="1" x14ac:dyDescent="0.25"/>
    <row r="325" s="52" customFormat="1" x14ac:dyDescent="0.25"/>
    <row r="326" s="52" customFormat="1" x14ac:dyDescent="0.25"/>
    <row r="327" s="52" customFormat="1" x14ac:dyDescent="0.25"/>
    <row r="328" s="52" customFormat="1" x14ac:dyDescent="0.25"/>
    <row r="329" s="52" customFormat="1" x14ac:dyDescent="0.25"/>
    <row r="330" s="52" customFormat="1" x14ac:dyDescent="0.25"/>
    <row r="331" s="52" customFormat="1" x14ac:dyDescent="0.25"/>
    <row r="332" s="52" customFormat="1" x14ac:dyDescent="0.25"/>
    <row r="333" s="52" customFormat="1" x14ac:dyDescent="0.25"/>
    <row r="334" s="52" customFormat="1" x14ac:dyDescent="0.25"/>
    <row r="335" s="52" customFormat="1" x14ac:dyDescent="0.25"/>
    <row r="336" s="52" customFormat="1" x14ac:dyDescent="0.25"/>
    <row r="337" s="52" customFormat="1" x14ac:dyDescent="0.25"/>
    <row r="338" s="52" customFormat="1" x14ac:dyDescent="0.25"/>
    <row r="339" s="52" customFormat="1" x14ac:dyDescent="0.25"/>
    <row r="340" s="52" customFormat="1" x14ac:dyDescent="0.25"/>
    <row r="341" s="52" customFormat="1" x14ac:dyDescent="0.25"/>
    <row r="342" s="52" customFormat="1" x14ac:dyDescent="0.25"/>
    <row r="343" s="52" customFormat="1" x14ac:dyDescent="0.25"/>
    <row r="344" s="52" customFormat="1" x14ac:dyDescent="0.25"/>
    <row r="345" s="52" customFormat="1" x14ac:dyDescent="0.25"/>
    <row r="346" s="52" customFormat="1" x14ac:dyDescent="0.25"/>
    <row r="347" s="52" customFormat="1" x14ac:dyDescent="0.25"/>
    <row r="348" s="52" customFormat="1" x14ac:dyDescent="0.25"/>
    <row r="349" s="52" customFormat="1" x14ac:dyDescent="0.25"/>
    <row r="350" s="52" customFormat="1" x14ac:dyDescent="0.25"/>
    <row r="351" s="52" customFormat="1" x14ac:dyDescent="0.25"/>
    <row r="352" s="52" customFormat="1" x14ac:dyDescent="0.25"/>
    <row r="353" s="52" customFormat="1" x14ac:dyDescent="0.25"/>
    <row r="354" s="52" customFormat="1" x14ac:dyDescent="0.25"/>
    <row r="355" s="52" customFormat="1" x14ac:dyDescent="0.25"/>
    <row r="356" s="52" customFormat="1" x14ac:dyDescent="0.25"/>
    <row r="357" s="52" customFormat="1" x14ac:dyDescent="0.25"/>
    <row r="358" s="52" customFormat="1" x14ac:dyDescent="0.25"/>
    <row r="359" s="52" customFormat="1" x14ac:dyDescent="0.25"/>
    <row r="360" s="52" customFormat="1" x14ac:dyDescent="0.25"/>
    <row r="361" s="52" customFormat="1" x14ac:dyDescent="0.25"/>
    <row r="362" s="52" customFormat="1" x14ac:dyDescent="0.25"/>
    <row r="363" s="52" customFormat="1" x14ac:dyDescent="0.25"/>
    <row r="364" s="52" customFormat="1" x14ac:dyDescent="0.25"/>
    <row r="365" s="52" customFormat="1" x14ac:dyDescent="0.25"/>
    <row r="366" s="52" customFormat="1" x14ac:dyDescent="0.25"/>
    <row r="367" s="52" customFormat="1" x14ac:dyDescent="0.25"/>
    <row r="368" s="52" customFormat="1" x14ac:dyDescent="0.25"/>
    <row r="369" s="52" customFormat="1" x14ac:dyDescent="0.25"/>
    <row r="370" s="52" customFormat="1" x14ac:dyDescent="0.25"/>
    <row r="371" s="52" customFormat="1" x14ac:dyDescent="0.25"/>
    <row r="372" s="52" customFormat="1" x14ac:dyDescent="0.25"/>
    <row r="373" s="52" customFormat="1" x14ac:dyDescent="0.25"/>
    <row r="374" s="52" customFormat="1" x14ac:dyDescent="0.25"/>
    <row r="375" s="52" customFormat="1" x14ac:dyDescent="0.25"/>
    <row r="376" s="52" customFormat="1" x14ac:dyDescent="0.25"/>
    <row r="377" s="52" customFormat="1" x14ac:dyDescent="0.25"/>
    <row r="378" s="52" customFormat="1" x14ac:dyDescent="0.25"/>
    <row r="379" s="52" customFormat="1" x14ac:dyDescent="0.25"/>
    <row r="380" s="52" customFormat="1" x14ac:dyDescent="0.25"/>
    <row r="381" s="52" customFormat="1" x14ac:dyDescent="0.25"/>
    <row r="382" s="52" customFormat="1" x14ac:dyDescent="0.25"/>
    <row r="383" s="52" customFormat="1" x14ac:dyDescent="0.25"/>
    <row r="384" s="52" customFormat="1" x14ac:dyDescent="0.25"/>
    <row r="385" s="52" customFormat="1" x14ac:dyDescent="0.25"/>
    <row r="386" s="52" customFormat="1" x14ac:dyDescent="0.25"/>
    <row r="387" s="52" customFormat="1" x14ac:dyDescent="0.25"/>
    <row r="388" s="52" customFormat="1" x14ac:dyDescent="0.25"/>
    <row r="389" s="52" customFormat="1" x14ac:dyDescent="0.25"/>
    <row r="390" s="52" customFormat="1" x14ac:dyDescent="0.25"/>
    <row r="391" s="52" customFormat="1" x14ac:dyDescent="0.25"/>
    <row r="392" s="52" customFormat="1" x14ac:dyDescent="0.25"/>
    <row r="393" s="52" customFormat="1" x14ac:dyDescent="0.25"/>
    <row r="394" s="52" customFormat="1" x14ac:dyDescent="0.25"/>
    <row r="395" s="52" customFormat="1" x14ac:dyDescent="0.25"/>
    <row r="396" s="52" customFormat="1" x14ac:dyDescent="0.25"/>
    <row r="397" s="52" customFormat="1" x14ac:dyDescent="0.25"/>
    <row r="398" s="52" customFormat="1" x14ac:dyDescent="0.25"/>
    <row r="399" s="52" customFormat="1" x14ac:dyDescent="0.25"/>
    <row r="400" s="52" customFormat="1" x14ac:dyDescent="0.25"/>
    <row r="401" s="52" customFormat="1" x14ac:dyDescent="0.25"/>
    <row r="402" s="52" customFormat="1" x14ac:dyDescent="0.25"/>
    <row r="403" s="52" customFormat="1" x14ac:dyDescent="0.25"/>
    <row r="404" s="52" customFormat="1" x14ac:dyDescent="0.25"/>
    <row r="405" s="52" customFormat="1" x14ac:dyDescent="0.25"/>
    <row r="406" s="52" customFormat="1" x14ac:dyDescent="0.25"/>
    <row r="407" s="52" customFormat="1" x14ac:dyDescent="0.25"/>
    <row r="408" s="52" customFormat="1" x14ac:dyDescent="0.25"/>
    <row r="409" s="52" customFormat="1" x14ac:dyDescent="0.25"/>
    <row r="410" s="52" customFormat="1" x14ac:dyDescent="0.25"/>
    <row r="411" s="52" customFormat="1" x14ac:dyDescent="0.25"/>
    <row r="412" s="52" customFormat="1" x14ac:dyDescent="0.25"/>
    <row r="413" s="52" customFormat="1" x14ac:dyDescent="0.25"/>
    <row r="414" s="52" customFormat="1" x14ac:dyDescent="0.25"/>
    <row r="415" s="52" customFormat="1" x14ac:dyDescent="0.25"/>
    <row r="416" s="52" customFormat="1" x14ac:dyDescent="0.25"/>
    <row r="417" s="52" customFormat="1" x14ac:dyDescent="0.25"/>
    <row r="418" s="52" customFormat="1" x14ac:dyDescent="0.25"/>
    <row r="419" s="52" customFormat="1" x14ac:dyDescent="0.25"/>
    <row r="420" s="52" customFormat="1" x14ac:dyDescent="0.25"/>
    <row r="421" s="52" customFormat="1" x14ac:dyDescent="0.25"/>
    <row r="422" s="52" customFormat="1" x14ac:dyDescent="0.25"/>
    <row r="423" s="52" customFormat="1" x14ac:dyDescent="0.25"/>
    <row r="424" s="52" customFormat="1" x14ac:dyDescent="0.25"/>
    <row r="425" s="52" customFormat="1" x14ac:dyDescent="0.25"/>
    <row r="426" s="52" customFormat="1" x14ac:dyDescent="0.25"/>
    <row r="427" s="52" customFormat="1" x14ac:dyDescent="0.25"/>
    <row r="428" s="52" customFormat="1" x14ac:dyDescent="0.25"/>
    <row r="429" s="52" customFormat="1" x14ac:dyDescent="0.25"/>
    <row r="430" s="52" customFormat="1" x14ac:dyDescent="0.25"/>
    <row r="431" s="52" customFormat="1" x14ac:dyDescent="0.25"/>
    <row r="432" s="52" customFormat="1" x14ac:dyDescent="0.25"/>
    <row r="433" s="52" customFormat="1" x14ac:dyDescent="0.25"/>
    <row r="434" s="52" customFormat="1" x14ac:dyDescent="0.25"/>
    <row r="435" s="52" customFormat="1" x14ac:dyDescent="0.25"/>
    <row r="436" s="52" customFormat="1" x14ac:dyDescent="0.25"/>
    <row r="437" s="52" customFormat="1" x14ac:dyDescent="0.25"/>
    <row r="438" s="52" customFormat="1" x14ac:dyDescent="0.25"/>
    <row r="439" s="52" customFormat="1" x14ac:dyDescent="0.25"/>
    <row r="440" s="52" customFormat="1" x14ac:dyDescent="0.25"/>
    <row r="441" s="52" customFormat="1" x14ac:dyDescent="0.25"/>
    <row r="442" s="52" customFormat="1" x14ac:dyDescent="0.25"/>
    <row r="443" s="52" customFormat="1" x14ac:dyDescent="0.25"/>
    <row r="444" s="52" customFormat="1" x14ac:dyDescent="0.25"/>
    <row r="445" s="52" customFormat="1" x14ac:dyDescent="0.25"/>
    <row r="446" s="52" customFormat="1" x14ac:dyDescent="0.25"/>
    <row r="447" s="52" customFormat="1" x14ac:dyDescent="0.25"/>
    <row r="448" s="52" customFormat="1" x14ac:dyDescent="0.25"/>
    <row r="449" s="52" customFormat="1" x14ac:dyDescent="0.25"/>
    <row r="450" s="52" customFormat="1" x14ac:dyDescent="0.25"/>
    <row r="451" s="52" customFormat="1" x14ac:dyDescent="0.25"/>
    <row r="452" s="52" customFormat="1" x14ac:dyDescent="0.25"/>
    <row r="453" s="52" customFormat="1" x14ac:dyDescent="0.25"/>
    <row r="454" s="52" customFormat="1" x14ac:dyDescent="0.25"/>
    <row r="455" s="52" customFormat="1" x14ac:dyDescent="0.25"/>
    <row r="456" s="52" customFormat="1" x14ac:dyDescent="0.25"/>
    <row r="457" s="52" customFormat="1" x14ac:dyDescent="0.25"/>
    <row r="458" s="52" customFormat="1" x14ac:dyDescent="0.25"/>
    <row r="459" s="52" customFormat="1" x14ac:dyDescent="0.25"/>
    <row r="460" s="52" customFormat="1" x14ac:dyDescent="0.25"/>
    <row r="461" s="52" customFormat="1" x14ac:dyDescent="0.25"/>
    <row r="462" s="52" customFormat="1" x14ac:dyDescent="0.25"/>
    <row r="463" s="52" customFormat="1" x14ac:dyDescent="0.25"/>
    <row r="464" s="52" customFormat="1" x14ac:dyDescent="0.25"/>
    <row r="465" s="52" customFormat="1" x14ac:dyDescent="0.25"/>
    <row r="466" s="52" customFormat="1" x14ac:dyDescent="0.25"/>
    <row r="467" s="52" customFormat="1" x14ac:dyDescent="0.25"/>
    <row r="468" s="52" customFormat="1" x14ac:dyDescent="0.25"/>
    <row r="469" s="52" customFormat="1" x14ac:dyDescent="0.25"/>
    <row r="470" s="52" customFormat="1" x14ac:dyDescent="0.25"/>
    <row r="471" s="52" customFormat="1" x14ac:dyDescent="0.25"/>
    <row r="472" s="52" customFormat="1" x14ac:dyDescent="0.25"/>
    <row r="473" s="52" customFormat="1" x14ac:dyDescent="0.25"/>
    <row r="474" s="52" customFormat="1" x14ac:dyDescent="0.25"/>
    <row r="475" s="52" customFormat="1" x14ac:dyDescent="0.25"/>
    <row r="476" s="52" customFormat="1" x14ac:dyDescent="0.25"/>
    <row r="477" s="52" customFormat="1" x14ac:dyDescent="0.25"/>
    <row r="478" s="52" customFormat="1" x14ac:dyDescent="0.25"/>
    <row r="479" s="52" customFormat="1" x14ac:dyDescent="0.25"/>
    <row r="480" s="52" customFormat="1" x14ac:dyDescent="0.25"/>
    <row r="481" s="52" customFormat="1" x14ac:dyDescent="0.25"/>
    <row r="482" s="52" customFormat="1" x14ac:dyDescent="0.25"/>
    <row r="483" s="52" customFormat="1" x14ac:dyDescent="0.25"/>
    <row r="484" s="52" customFormat="1" x14ac:dyDescent="0.25"/>
    <row r="485" s="52" customFormat="1" x14ac:dyDescent="0.25"/>
    <row r="486" s="52" customFormat="1" x14ac:dyDescent="0.25"/>
    <row r="487" s="52" customFormat="1" x14ac:dyDescent="0.25"/>
    <row r="488" s="52" customFormat="1" x14ac:dyDescent="0.25"/>
    <row r="489" s="52" customFormat="1" x14ac:dyDescent="0.25"/>
    <row r="490" s="52" customFormat="1" x14ac:dyDescent="0.25"/>
    <row r="491" s="52" customFormat="1" x14ac:dyDescent="0.25"/>
    <row r="492" s="52" customFormat="1" x14ac:dyDescent="0.25"/>
    <row r="493" s="52" customFormat="1" x14ac:dyDescent="0.25"/>
    <row r="494" s="52" customFormat="1" x14ac:dyDescent="0.25"/>
    <row r="495" s="52" customFormat="1" x14ac:dyDescent="0.25"/>
    <row r="496" s="52" customFormat="1" x14ac:dyDescent="0.25"/>
    <row r="497" s="52" customFormat="1" x14ac:dyDescent="0.25"/>
    <row r="498" s="52" customFormat="1" x14ac:dyDescent="0.25"/>
    <row r="499" s="52" customFormat="1" x14ac:dyDescent="0.25"/>
    <row r="500" s="52" customFormat="1" x14ac:dyDescent="0.25"/>
    <row r="501" s="52" customFormat="1" x14ac:dyDescent="0.25"/>
    <row r="502" s="52" customFormat="1" x14ac:dyDescent="0.25"/>
    <row r="503" s="52" customFormat="1" x14ac:dyDescent="0.25"/>
    <row r="504" s="52" customFormat="1" x14ac:dyDescent="0.25"/>
    <row r="505" s="52" customFormat="1" x14ac:dyDescent="0.25"/>
    <row r="506" s="52" customFormat="1" x14ac:dyDescent="0.25"/>
    <row r="507" s="52" customFormat="1" x14ac:dyDescent="0.25"/>
    <row r="508" s="52" customFormat="1" x14ac:dyDescent="0.25"/>
    <row r="509" s="52" customFormat="1" x14ac:dyDescent="0.25"/>
    <row r="510" s="52" customFormat="1" x14ac:dyDescent="0.25"/>
    <row r="511" s="52" customFormat="1" x14ac:dyDescent="0.25"/>
    <row r="512" s="52" customFormat="1" x14ac:dyDescent="0.25"/>
    <row r="513" s="52" customFormat="1" x14ac:dyDescent="0.25"/>
    <row r="514" s="52" customFormat="1" x14ac:dyDescent="0.25"/>
    <row r="515" s="52" customFormat="1" x14ac:dyDescent="0.25"/>
    <row r="516" s="52" customFormat="1" x14ac:dyDescent="0.25"/>
    <row r="517" s="52" customFormat="1" x14ac:dyDescent="0.25"/>
    <row r="518" s="52" customFormat="1" x14ac:dyDescent="0.25"/>
    <row r="519" s="52" customFormat="1" x14ac:dyDescent="0.25"/>
    <row r="520" s="52" customFormat="1" x14ac:dyDescent="0.25"/>
    <row r="521" s="52" customFormat="1" x14ac:dyDescent="0.25"/>
    <row r="522" s="52" customFormat="1" x14ac:dyDescent="0.25"/>
    <row r="523" s="52" customFormat="1" x14ac:dyDescent="0.25"/>
    <row r="524" s="52" customFormat="1" x14ac:dyDescent="0.25"/>
    <row r="525" s="52" customFormat="1" x14ac:dyDescent="0.25"/>
    <row r="526" s="52" customFormat="1" x14ac:dyDescent="0.25"/>
    <row r="527" s="52" customFormat="1" x14ac:dyDescent="0.25"/>
    <row r="528" s="52" customFormat="1" x14ac:dyDescent="0.25"/>
    <row r="529" s="52" customFormat="1" x14ac:dyDescent="0.25"/>
    <row r="530" s="52" customFormat="1" x14ac:dyDescent="0.25"/>
    <row r="531" s="52" customFormat="1" x14ac:dyDescent="0.25"/>
    <row r="532" s="52" customFormat="1" x14ac:dyDescent="0.25"/>
    <row r="533" s="52" customFormat="1" x14ac:dyDescent="0.25"/>
    <row r="534" s="52" customFormat="1" x14ac:dyDescent="0.25"/>
    <row r="535" s="52" customFormat="1" x14ac:dyDescent="0.25"/>
    <row r="536" s="52" customFormat="1" x14ac:dyDescent="0.25"/>
    <row r="537" s="52" customFormat="1" x14ac:dyDescent="0.25"/>
    <row r="538" s="52" customFormat="1" x14ac:dyDescent="0.25"/>
    <row r="539" s="52" customFormat="1" x14ac:dyDescent="0.25"/>
    <row r="540" s="52" customFormat="1" x14ac:dyDescent="0.25"/>
    <row r="541" s="52" customFormat="1" x14ac:dyDescent="0.25"/>
    <row r="542" s="52" customFormat="1" x14ac:dyDescent="0.25"/>
    <row r="543" s="52" customFormat="1" x14ac:dyDescent="0.25"/>
    <row r="544" s="52" customFormat="1" x14ac:dyDescent="0.25"/>
    <row r="545" s="52" customFormat="1" x14ac:dyDescent="0.25"/>
    <row r="546" s="52" customFormat="1" x14ac:dyDescent="0.25"/>
    <row r="547" s="52" customFormat="1" x14ac:dyDescent="0.25"/>
    <row r="548" s="52" customFormat="1" x14ac:dyDescent="0.25"/>
    <row r="549" s="52" customFormat="1" x14ac:dyDescent="0.25"/>
    <row r="550" s="52" customFormat="1" x14ac:dyDescent="0.25"/>
    <row r="551" s="52" customFormat="1" x14ac:dyDescent="0.25"/>
    <row r="552" s="52" customFormat="1" x14ac:dyDescent="0.25"/>
    <row r="553" s="52" customFormat="1" x14ac:dyDescent="0.25"/>
    <row r="554" s="52" customFormat="1" x14ac:dyDescent="0.25"/>
    <row r="555" s="52" customFormat="1" x14ac:dyDescent="0.25"/>
    <row r="556" s="52" customFormat="1" x14ac:dyDescent="0.25"/>
    <row r="557" s="52" customFormat="1" x14ac:dyDescent="0.25"/>
    <row r="558" s="52" customFormat="1" x14ac:dyDescent="0.25"/>
    <row r="559" s="52" customFormat="1" x14ac:dyDescent="0.25"/>
    <row r="560" s="52" customFormat="1" x14ac:dyDescent="0.25"/>
    <row r="561" s="52" customFormat="1" x14ac:dyDescent="0.25"/>
    <row r="562" s="52" customFormat="1" x14ac:dyDescent="0.25"/>
    <row r="563" s="52" customFormat="1" x14ac:dyDescent="0.25"/>
    <row r="564" s="52" customFormat="1" x14ac:dyDescent="0.25"/>
    <row r="565" s="52" customFormat="1" x14ac:dyDescent="0.25"/>
    <row r="566" s="52" customFormat="1" x14ac:dyDescent="0.25"/>
    <row r="567" s="52" customFormat="1" x14ac:dyDescent="0.25"/>
    <row r="568" s="52" customFormat="1" x14ac:dyDescent="0.25"/>
    <row r="569" s="52" customFormat="1" x14ac:dyDescent="0.25"/>
    <row r="570" s="52" customFormat="1" x14ac:dyDescent="0.25"/>
    <row r="571" s="52" customFormat="1" x14ac:dyDescent="0.25"/>
    <row r="572" s="52" customFormat="1" x14ac:dyDescent="0.25"/>
    <row r="573" s="52" customFormat="1" x14ac:dyDescent="0.25"/>
    <row r="574" s="52" customFormat="1" x14ac:dyDescent="0.25"/>
    <row r="575" s="52" customFormat="1" x14ac:dyDescent="0.25"/>
    <row r="576" s="52" customFormat="1" x14ac:dyDescent="0.25"/>
    <row r="577" s="52" customFormat="1" x14ac:dyDescent="0.25"/>
    <row r="578" s="52" customFormat="1" x14ac:dyDescent="0.25"/>
    <row r="579" s="52" customFormat="1" x14ac:dyDescent="0.25"/>
    <row r="580" s="52" customFormat="1" x14ac:dyDescent="0.25"/>
    <row r="581" s="52" customFormat="1" x14ac:dyDescent="0.25"/>
    <row r="582" s="52" customFormat="1" x14ac:dyDescent="0.25"/>
    <row r="583" s="52" customFormat="1" x14ac:dyDescent="0.25"/>
    <row r="584" s="52" customFormat="1" x14ac:dyDescent="0.25"/>
    <row r="585" s="52" customFormat="1" x14ac:dyDescent="0.25"/>
    <row r="586" s="52" customFormat="1" x14ac:dyDescent="0.25"/>
    <row r="587" s="52" customFormat="1" x14ac:dyDescent="0.25"/>
    <row r="588" s="52" customFormat="1" x14ac:dyDescent="0.25"/>
    <row r="589" s="52" customFormat="1" x14ac:dyDescent="0.25"/>
    <row r="590" s="52" customFormat="1" x14ac:dyDescent="0.25"/>
    <row r="591" s="52" customFormat="1" x14ac:dyDescent="0.25"/>
    <row r="592" s="52" customFormat="1" x14ac:dyDescent="0.25"/>
    <row r="593" s="52" customFormat="1" x14ac:dyDescent="0.25"/>
    <row r="594" s="52" customFormat="1" x14ac:dyDescent="0.25"/>
    <row r="595" s="52" customFormat="1" x14ac:dyDescent="0.25"/>
    <row r="596" s="52" customFormat="1" x14ac:dyDescent="0.25"/>
    <row r="597" s="52" customFormat="1" x14ac:dyDescent="0.25"/>
    <row r="598" s="52" customFormat="1" x14ac:dyDescent="0.25"/>
    <row r="599" s="52" customFormat="1" x14ac:dyDescent="0.25"/>
    <row r="600" s="52" customFormat="1" x14ac:dyDescent="0.25"/>
    <row r="601" s="52" customFormat="1" x14ac:dyDescent="0.25"/>
    <row r="602" s="52" customFormat="1" x14ac:dyDescent="0.25"/>
    <row r="603" s="52" customFormat="1" x14ac:dyDescent="0.25"/>
    <row r="604" s="52" customFormat="1" x14ac:dyDescent="0.25"/>
    <row r="605" s="52" customFormat="1" x14ac:dyDescent="0.25"/>
    <row r="606" s="52" customFormat="1" x14ac:dyDescent="0.25"/>
    <row r="607" s="52" customFormat="1" x14ac:dyDescent="0.25"/>
    <row r="608" s="52" customFormat="1" x14ac:dyDescent="0.25"/>
    <row r="609" s="52" customFormat="1" x14ac:dyDescent="0.25"/>
    <row r="610" s="52" customFormat="1" x14ac:dyDescent="0.25"/>
    <row r="611" s="52" customFormat="1" x14ac:dyDescent="0.25"/>
    <row r="612" s="52" customFormat="1" x14ac:dyDescent="0.25"/>
    <row r="613" s="52" customFormat="1" x14ac:dyDescent="0.25"/>
    <row r="614" s="52" customFormat="1" x14ac:dyDescent="0.25"/>
    <row r="615" s="52" customFormat="1" x14ac:dyDescent="0.25"/>
    <row r="616" s="52" customFormat="1" x14ac:dyDescent="0.25"/>
    <row r="617" s="52" customFormat="1" x14ac:dyDescent="0.25"/>
    <row r="618" s="52" customFormat="1" x14ac:dyDescent="0.25"/>
    <row r="619" s="52" customFormat="1" x14ac:dyDescent="0.25"/>
    <row r="620" s="52" customFormat="1" x14ac:dyDescent="0.25"/>
    <row r="621" s="52" customFormat="1" x14ac:dyDescent="0.25"/>
    <row r="622" s="52" customFormat="1" x14ac:dyDescent="0.25"/>
    <row r="623" s="52" customFormat="1" x14ac:dyDescent="0.25"/>
    <row r="624" s="52" customFormat="1" x14ac:dyDescent="0.25"/>
    <row r="625" s="52" customFormat="1" x14ac:dyDescent="0.25"/>
    <row r="626" s="52" customFormat="1" x14ac:dyDescent="0.25"/>
    <row r="627" s="52" customFormat="1" x14ac:dyDescent="0.25"/>
    <row r="628" s="52" customFormat="1" x14ac:dyDescent="0.25"/>
    <row r="629" s="52" customFormat="1" x14ac:dyDescent="0.25"/>
    <row r="630" s="52" customFormat="1" x14ac:dyDescent="0.25"/>
    <row r="631" s="52" customFormat="1" x14ac:dyDescent="0.25"/>
    <row r="632" s="52" customFormat="1" x14ac:dyDescent="0.25"/>
    <row r="633" s="52" customFormat="1" x14ac:dyDescent="0.25"/>
    <row r="634" s="52" customFormat="1" x14ac:dyDescent="0.25"/>
    <row r="635" s="52" customFormat="1" x14ac:dyDescent="0.25"/>
    <row r="636" s="52" customFormat="1" x14ac:dyDescent="0.25"/>
    <row r="637" s="52" customFormat="1" x14ac:dyDescent="0.25"/>
    <row r="638" s="52" customFormat="1" x14ac:dyDescent="0.25"/>
    <row r="639" s="52" customFormat="1" x14ac:dyDescent="0.25"/>
    <row r="640" s="52" customFormat="1" x14ac:dyDescent="0.25"/>
    <row r="641" s="52" customFormat="1" x14ac:dyDescent="0.25"/>
    <row r="642" s="52" customFormat="1" x14ac:dyDescent="0.25"/>
    <row r="643" s="52" customFormat="1" x14ac:dyDescent="0.25"/>
    <row r="644" s="52" customFormat="1" x14ac:dyDescent="0.25"/>
    <row r="645" s="52" customFormat="1" x14ac:dyDescent="0.25"/>
    <row r="646" s="52" customFormat="1" x14ac:dyDescent="0.25"/>
    <row r="647" s="52" customFormat="1" x14ac:dyDescent="0.25"/>
    <row r="648" s="52" customFormat="1" x14ac:dyDescent="0.25"/>
    <row r="649" s="52" customFormat="1" x14ac:dyDescent="0.25"/>
    <row r="650" s="52" customFormat="1" x14ac:dyDescent="0.25"/>
    <row r="651" s="52" customFormat="1" x14ac:dyDescent="0.25"/>
    <row r="652" s="52" customFormat="1" x14ac:dyDescent="0.25"/>
    <row r="653" s="52" customFormat="1" x14ac:dyDescent="0.25"/>
    <row r="654" s="52" customFormat="1" x14ac:dyDescent="0.25"/>
    <row r="655" s="52" customFormat="1" x14ac:dyDescent="0.25"/>
    <row r="656" s="52" customFormat="1" x14ac:dyDescent="0.25"/>
    <row r="657" s="52" customFormat="1" x14ac:dyDescent="0.25"/>
    <row r="658" s="52" customFormat="1" x14ac:dyDescent="0.25"/>
    <row r="659" s="52" customFormat="1" x14ac:dyDescent="0.25"/>
    <row r="660" s="52" customFormat="1" x14ac:dyDescent="0.25"/>
    <row r="661" s="52" customFormat="1" x14ac:dyDescent="0.25"/>
    <row r="662" s="52" customFormat="1" x14ac:dyDescent="0.25"/>
    <row r="663" s="52" customFormat="1" x14ac:dyDescent="0.25"/>
    <row r="664" s="52" customFormat="1" x14ac:dyDescent="0.25"/>
    <row r="665" s="52" customFormat="1" x14ac:dyDescent="0.25"/>
    <row r="666" s="52" customFormat="1" x14ac:dyDescent="0.25"/>
    <row r="667" s="52" customFormat="1" x14ac:dyDescent="0.25"/>
    <row r="668" s="52" customFormat="1" x14ac:dyDescent="0.25"/>
    <row r="669" s="52" customFormat="1" x14ac:dyDescent="0.25"/>
    <row r="670" s="52" customFormat="1" x14ac:dyDescent="0.25"/>
    <row r="671" s="52" customFormat="1" x14ac:dyDescent="0.25"/>
    <row r="672" s="52" customFormat="1" x14ac:dyDescent="0.25"/>
    <row r="673" s="52" customFormat="1" x14ac:dyDescent="0.25"/>
    <row r="674" s="52" customFormat="1" x14ac:dyDescent="0.25"/>
    <row r="675" s="52" customFormat="1" x14ac:dyDescent="0.25"/>
    <row r="676" s="52" customFormat="1" x14ac:dyDescent="0.25"/>
    <row r="677" s="52" customFormat="1" x14ac:dyDescent="0.25"/>
    <row r="678" s="52" customFormat="1" x14ac:dyDescent="0.25"/>
    <row r="679" s="52" customFormat="1" x14ac:dyDescent="0.25"/>
    <row r="680" s="52" customFormat="1" x14ac:dyDescent="0.25"/>
    <row r="681" s="52" customFormat="1" x14ac:dyDescent="0.25"/>
    <row r="682" s="52" customFormat="1" x14ac:dyDescent="0.25"/>
    <row r="683" s="52" customFormat="1" x14ac:dyDescent="0.25"/>
    <row r="684" s="52" customFormat="1" x14ac:dyDescent="0.25"/>
    <row r="685" s="52" customFormat="1" x14ac:dyDescent="0.25"/>
    <row r="686" s="52" customFormat="1" x14ac:dyDescent="0.25"/>
    <row r="687" s="52" customFormat="1" x14ac:dyDescent="0.25"/>
    <row r="688" s="52" customFormat="1" x14ac:dyDescent="0.25"/>
    <row r="689" s="52" customFormat="1" x14ac:dyDescent="0.25"/>
    <row r="690" s="52" customFormat="1" x14ac:dyDescent="0.25"/>
    <row r="691" s="52" customFormat="1" x14ac:dyDescent="0.25"/>
    <row r="692" s="52" customFormat="1" x14ac:dyDescent="0.25"/>
    <row r="693" s="52" customFormat="1" x14ac:dyDescent="0.25"/>
    <row r="694" s="52" customFormat="1" x14ac:dyDescent="0.25"/>
    <row r="695" s="52" customFormat="1" x14ac:dyDescent="0.25"/>
    <row r="696" s="52" customFormat="1" x14ac:dyDescent="0.25"/>
    <row r="697" s="52" customFormat="1" x14ac:dyDescent="0.25"/>
    <row r="698" s="52" customFormat="1" x14ac:dyDescent="0.25"/>
    <row r="699" s="52" customFormat="1" x14ac:dyDescent="0.25"/>
    <row r="700" s="52" customFormat="1" x14ac:dyDescent="0.25"/>
    <row r="701" s="52" customFormat="1" x14ac:dyDescent="0.25"/>
    <row r="702" s="52" customFormat="1" x14ac:dyDescent="0.25"/>
    <row r="703" s="52" customFormat="1" x14ac:dyDescent="0.25"/>
    <row r="704" s="52" customFormat="1" x14ac:dyDescent="0.25"/>
    <row r="705" s="52" customFormat="1" x14ac:dyDescent="0.25"/>
    <row r="706" s="52" customFormat="1" x14ac:dyDescent="0.25"/>
    <row r="707" s="52" customFormat="1" x14ac:dyDescent="0.25"/>
    <row r="708" s="52" customFormat="1" x14ac:dyDescent="0.25"/>
    <row r="709" s="52" customFormat="1" x14ac:dyDescent="0.25"/>
    <row r="710" s="52" customFormat="1" x14ac:dyDescent="0.25"/>
    <row r="711" s="52" customFormat="1" x14ac:dyDescent="0.25"/>
    <row r="712" s="52" customFormat="1" x14ac:dyDescent="0.25"/>
    <row r="713" s="52" customFormat="1" x14ac:dyDescent="0.25"/>
    <row r="714" s="52" customFormat="1" x14ac:dyDescent="0.25"/>
    <row r="715" s="52" customFormat="1" x14ac:dyDescent="0.25"/>
    <row r="716" s="52" customFormat="1" x14ac:dyDescent="0.25"/>
    <row r="717" s="52" customFormat="1" x14ac:dyDescent="0.25"/>
    <row r="718" s="52" customFormat="1" x14ac:dyDescent="0.25"/>
    <row r="719" s="52" customFormat="1" x14ac:dyDescent="0.25"/>
    <row r="720" s="52" customFormat="1" x14ac:dyDescent="0.25"/>
    <row r="721" s="52" customFormat="1" x14ac:dyDescent="0.25"/>
    <row r="722" s="52" customFormat="1" x14ac:dyDescent="0.25"/>
    <row r="723" s="52" customFormat="1" x14ac:dyDescent="0.25"/>
    <row r="724" s="52" customFormat="1" x14ac:dyDescent="0.25"/>
    <row r="725" s="52" customFormat="1" x14ac:dyDescent="0.25"/>
    <row r="726" s="52" customFormat="1" x14ac:dyDescent="0.25"/>
    <row r="727" s="52" customFormat="1" x14ac:dyDescent="0.25"/>
    <row r="728" s="52" customFormat="1" x14ac:dyDescent="0.25"/>
    <row r="729" s="52" customFormat="1" x14ac:dyDescent="0.25"/>
    <row r="730" s="52" customFormat="1" x14ac:dyDescent="0.25"/>
    <row r="731" s="52" customFormat="1" x14ac:dyDescent="0.25"/>
    <row r="732" s="52" customFormat="1" x14ac:dyDescent="0.25"/>
    <row r="733" s="52" customFormat="1" x14ac:dyDescent="0.25"/>
    <row r="734" s="52" customFormat="1" x14ac:dyDescent="0.25"/>
    <row r="735" s="52" customFormat="1" x14ac:dyDescent="0.25"/>
    <row r="736" s="52" customFormat="1" x14ac:dyDescent="0.25"/>
    <row r="737" s="52" customFormat="1" x14ac:dyDescent="0.25"/>
    <row r="738" s="52" customFormat="1" x14ac:dyDescent="0.25"/>
    <row r="739" s="52" customFormat="1" x14ac:dyDescent="0.25"/>
    <row r="740" s="52" customFormat="1" x14ac:dyDescent="0.25"/>
    <row r="741" s="52" customFormat="1" x14ac:dyDescent="0.25"/>
    <row r="742" s="52" customFormat="1" x14ac:dyDescent="0.25"/>
    <row r="743" s="52" customFormat="1" x14ac:dyDescent="0.25"/>
    <row r="744" s="52" customFormat="1" x14ac:dyDescent="0.25"/>
    <row r="745" s="52" customFormat="1" x14ac:dyDescent="0.25"/>
    <row r="746" s="52" customFormat="1" x14ac:dyDescent="0.25"/>
    <row r="747" s="52" customFormat="1" x14ac:dyDescent="0.25"/>
    <row r="748" s="52" customFormat="1" x14ac:dyDescent="0.25"/>
    <row r="749" s="52" customFormat="1" x14ac:dyDescent="0.25"/>
    <row r="750" s="52" customFormat="1" x14ac:dyDescent="0.25"/>
    <row r="751" s="52" customFormat="1" x14ac:dyDescent="0.25"/>
    <row r="752" s="52" customFormat="1" x14ac:dyDescent="0.25"/>
    <row r="753" s="52" customFormat="1" x14ac:dyDescent="0.25"/>
    <row r="754" s="52" customFormat="1" x14ac:dyDescent="0.25"/>
    <row r="755" s="52" customFormat="1" x14ac:dyDescent="0.25"/>
    <row r="756" s="52" customFormat="1" x14ac:dyDescent="0.25"/>
    <row r="757" s="52" customFormat="1" x14ac:dyDescent="0.25"/>
    <row r="758" s="52" customFormat="1" x14ac:dyDescent="0.25"/>
    <row r="759" s="52" customFormat="1" x14ac:dyDescent="0.25"/>
    <row r="760" s="52" customFormat="1" x14ac:dyDescent="0.25"/>
    <row r="761" s="52" customFormat="1" x14ac:dyDescent="0.25"/>
    <row r="762" s="52" customFormat="1" x14ac:dyDescent="0.25"/>
    <row r="763" s="52" customFormat="1" x14ac:dyDescent="0.25"/>
    <row r="764" s="52" customFormat="1" x14ac:dyDescent="0.25"/>
    <row r="765" s="52" customFormat="1" x14ac:dyDescent="0.25"/>
    <row r="766" s="52" customFormat="1" x14ac:dyDescent="0.25"/>
    <row r="767" s="52" customFormat="1" x14ac:dyDescent="0.25"/>
    <row r="768" s="52" customFormat="1" x14ac:dyDescent="0.25"/>
    <row r="769" s="52" customFormat="1" x14ac:dyDescent="0.25"/>
    <row r="770" s="52" customFormat="1" x14ac:dyDescent="0.25"/>
    <row r="771" s="52" customFormat="1" x14ac:dyDescent="0.25"/>
    <row r="772" s="52" customFormat="1" x14ac:dyDescent="0.25"/>
    <row r="773" s="52" customFormat="1" x14ac:dyDescent="0.25"/>
    <row r="774" s="52" customFormat="1" x14ac:dyDescent="0.25"/>
    <row r="775" s="52" customFormat="1" x14ac:dyDescent="0.25"/>
    <row r="776" s="52" customFormat="1" x14ac:dyDescent="0.25"/>
    <row r="777" s="52" customFormat="1" x14ac:dyDescent="0.25"/>
    <row r="778" s="52" customFormat="1" x14ac:dyDescent="0.25"/>
    <row r="779" s="52" customFormat="1" x14ac:dyDescent="0.25"/>
    <row r="780" s="52" customFormat="1" x14ac:dyDescent="0.25"/>
    <row r="781" s="52" customFormat="1" x14ac:dyDescent="0.25"/>
    <row r="782" s="52" customFormat="1" x14ac:dyDescent="0.25"/>
    <row r="783" s="52" customFormat="1" x14ac:dyDescent="0.25"/>
    <row r="784" s="52" customFormat="1" x14ac:dyDescent="0.25"/>
    <row r="785" s="52" customFormat="1" x14ac:dyDescent="0.25"/>
    <row r="786" s="52" customFormat="1" x14ac:dyDescent="0.25"/>
    <row r="787" s="52" customFormat="1" x14ac:dyDescent="0.25"/>
    <row r="788" s="52" customFormat="1" x14ac:dyDescent="0.25"/>
    <row r="789" s="52" customFormat="1" x14ac:dyDescent="0.25"/>
    <row r="790" s="52" customFormat="1" x14ac:dyDescent="0.25"/>
    <row r="791" s="52" customFormat="1" x14ac:dyDescent="0.25"/>
    <row r="792" s="52" customFormat="1" x14ac:dyDescent="0.25"/>
    <row r="793" s="52" customFormat="1" x14ac:dyDescent="0.25"/>
    <row r="794" s="52" customFormat="1" x14ac:dyDescent="0.25"/>
    <row r="795" s="52" customFormat="1" x14ac:dyDescent="0.25"/>
    <row r="796" s="52" customFormat="1" x14ac:dyDescent="0.25"/>
    <row r="797" s="52" customFormat="1" x14ac:dyDescent="0.25"/>
    <row r="798" s="52" customFormat="1" x14ac:dyDescent="0.25"/>
    <row r="799" s="52" customFormat="1" x14ac:dyDescent="0.25"/>
    <row r="800" s="52" customFormat="1" x14ac:dyDescent="0.25"/>
    <row r="801" s="52" customFormat="1" x14ac:dyDescent="0.25"/>
    <row r="802" s="52" customFormat="1" x14ac:dyDescent="0.25"/>
    <row r="803" s="52" customFormat="1" x14ac:dyDescent="0.25"/>
    <row r="804" s="52" customFormat="1" x14ac:dyDescent="0.25"/>
    <row r="805" s="52" customFormat="1" x14ac:dyDescent="0.25"/>
    <row r="806" s="52" customFormat="1" x14ac:dyDescent="0.25"/>
    <row r="807" s="52" customFormat="1" x14ac:dyDescent="0.25"/>
    <row r="808" s="52" customFormat="1" x14ac:dyDescent="0.25"/>
    <row r="809" s="52" customFormat="1" x14ac:dyDescent="0.25"/>
    <row r="810" s="52" customFormat="1" x14ac:dyDescent="0.25"/>
    <row r="811" s="52" customFormat="1" x14ac:dyDescent="0.25"/>
    <row r="812" s="52" customFormat="1" x14ac:dyDescent="0.25"/>
    <row r="813" s="52" customFormat="1" x14ac:dyDescent="0.25"/>
    <row r="814" s="52" customFormat="1" x14ac:dyDescent="0.25"/>
    <row r="815" s="52" customFormat="1" x14ac:dyDescent="0.25"/>
    <row r="816" s="52" customFormat="1" x14ac:dyDescent="0.25"/>
    <row r="817" s="52" customFormat="1" x14ac:dyDescent="0.25"/>
    <row r="818" s="52" customFormat="1" x14ac:dyDescent="0.25"/>
    <row r="819" s="52" customFormat="1" x14ac:dyDescent="0.25"/>
    <row r="820" s="52" customFormat="1" x14ac:dyDescent="0.25"/>
    <row r="821" s="52" customFormat="1" x14ac:dyDescent="0.25"/>
    <row r="822" s="52" customFormat="1" x14ac:dyDescent="0.25"/>
    <row r="823" s="52" customFormat="1" x14ac:dyDescent="0.25"/>
    <row r="824" s="52" customFormat="1" x14ac:dyDescent="0.25"/>
    <row r="825" s="52" customFormat="1" x14ac:dyDescent="0.25"/>
    <row r="826" s="52" customFormat="1" x14ac:dyDescent="0.25"/>
    <row r="827" s="52" customFormat="1" x14ac:dyDescent="0.25"/>
    <row r="828" s="52" customFormat="1" x14ac:dyDescent="0.25"/>
    <row r="829" s="52" customFormat="1" x14ac:dyDescent="0.25"/>
    <row r="830" s="52" customFormat="1" x14ac:dyDescent="0.25"/>
    <row r="831" s="52" customFormat="1" x14ac:dyDescent="0.25"/>
    <row r="832" s="52" customFormat="1" x14ac:dyDescent="0.25"/>
    <row r="833" s="52" customFormat="1" x14ac:dyDescent="0.25"/>
    <row r="834" s="52" customFormat="1" x14ac:dyDescent="0.25"/>
    <row r="835" s="52" customFormat="1" x14ac:dyDescent="0.25"/>
    <row r="836" s="52" customFormat="1" x14ac:dyDescent="0.25"/>
    <row r="837" s="52" customFormat="1" x14ac:dyDescent="0.25"/>
    <row r="838" s="52" customFormat="1" x14ac:dyDescent="0.25"/>
    <row r="839" s="52" customFormat="1" x14ac:dyDescent="0.25"/>
    <row r="840" s="52" customFormat="1" x14ac:dyDescent="0.25"/>
    <row r="841" s="52" customFormat="1" x14ac:dyDescent="0.25"/>
    <row r="842" s="52" customFormat="1" x14ac:dyDescent="0.25"/>
    <row r="843" s="52" customFormat="1" x14ac:dyDescent="0.25"/>
    <row r="844" s="52" customFormat="1" x14ac:dyDescent="0.25"/>
    <row r="845" s="52" customFormat="1" x14ac:dyDescent="0.25"/>
    <row r="846" s="52" customFormat="1" x14ac:dyDescent="0.25"/>
    <row r="847" s="52" customFormat="1" x14ac:dyDescent="0.25"/>
    <row r="848" s="52" customFormat="1" x14ac:dyDescent="0.25"/>
    <row r="849" s="52" customFormat="1" x14ac:dyDescent="0.25"/>
    <row r="850" s="52" customFormat="1" x14ac:dyDescent="0.25"/>
    <row r="851" s="52" customFormat="1" x14ac:dyDescent="0.25"/>
    <row r="852" s="52" customFormat="1" x14ac:dyDescent="0.25"/>
    <row r="853" s="52" customFormat="1" x14ac:dyDescent="0.25"/>
    <row r="854" s="52" customFormat="1" x14ac:dyDescent="0.25"/>
    <row r="855" s="52" customFormat="1" x14ac:dyDescent="0.25"/>
    <row r="856" s="52" customFormat="1" x14ac:dyDescent="0.25"/>
    <row r="857" s="52" customFormat="1" x14ac:dyDescent="0.25"/>
    <row r="858" s="52" customFormat="1" x14ac:dyDescent="0.25"/>
    <row r="859" s="52" customFormat="1" x14ac:dyDescent="0.25"/>
    <row r="860" s="52" customFormat="1" x14ac:dyDescent="0.25"/>
    <row r="861" s="52" customFormat="1" x14ac:dyDescent="0.25"/>
    <row r="862" s="52" customFormat="1" x14ac:dyDescent="0.25"/>
    <row r="863" s="52" customFormat="1" x14ac:dyDescent="0.25"/>
    <row r="864" s="52" customFormat="1" x14ac:dyDescent="0.25"/>
    <row r="865" s="52" customFormat="1" x14ac:dyDescent="0.25"/>
    <row r="866" s="52" customFormat="1" x14ac:dyDescent="0.25"/>
    <row r="867" s="52" customFormat="1" x14ac:dyDescent="0.25"/>
    <row r="868" s="52" customFormat="1" x14ac:dyDescent="0.25"/>
    <row r="869" s="52" customFormat="1" x14ac:dyDescent="0.25"/>
    <row r="870" s="52" customFormat="1" x14ac:dyDescent="0.25"/>
    <row r="871" s="52" customFormat="1" x14ac:dyDescent="0.25"/>
    <row r="872" s="52" customFormat="1" x14ac:dyDescent="0.25"/>
    <row r="873" s="52" customFormat="1" x14ac:dyDescent="0.25"/>
    <row r="874" s="52" customFormat="1" x14ac:dyDescent="0.25"/>
    <row r="875" s="52" customFormat="1" x14ac:dyDescent="0.25"/>
    <row r="876" s="52" customFormat="1" x14ac:dyDescent="0.25"/>
    <row r="877" s="52" customFormat="1" x14ac:dyDescent="0.25"/>
    <row r="878" s="52" customFormat="1" x14ac:dyDescent="0.25"/>
    <row r="879" s="52" customFormat="1" x14ac:dyDescent="0.25"/>
    <row r="880" s="52" customFormat="1" x14ac:dyDescent="0.25"/>
    <row r="881" s="52" customFormat="1" x14ac:dyDescent="0.25"/>
    <row r="882" s="52" customFormat="1" x14ac:dyDescent="0.25"/>
    <row r="883" s="52" customFormat="1" x14ac:dyDescent="0.25"/>
    <row r="884" s="52" customFormat="1" x14ac:dyDescent="0.25"/>
    <row r="885" s="52" customFormat="1" x14ac:dyDescent="0.25"/>
    <row r="886" s="52" customFormat="1" x14ac:dyDescent="0.25"/>
    <row r="887" s="52" customFormat="1" x14ac:dyDescent="0.25"/>
    <row r="888" s="52" customFormat="1" x14ac:dyDescent="0.25"/>
    <row r="889" s="52" customFormat="1" x14ac:dyDescent="0.25"/>
    <row r="890" s="52" customFormat="1" x14ac:dyDescent="0.25"/>
    <row r="891" s="52" customFormat="1" x14ac:dyDescent="0.25"/>
    <row r="892" s="52" customFormat="1" x14ac:dyDescent="0.25"/>
    <row r="893" s="52" customFormat="1" x14ac:dyDescent="0.25"/>
    <row r="894" s="52" customFormat="1" x14ac:dyDescent="0.25"/>
    <row r="895" s="52" customFormat="1" x14ac:dyDescent="0.25"/>
    <row r="896" s="52" customFormat="1" x14ac:dyDescent="0.25"/>
    <row r="897" s="52" customFormat="1" x14ac:dyDescent="0.25"/>
    <row r="898" s="52" customFormat="1" x14ac:dyDescent="0.25"/>
    <row r="899" s="52" customFormat="1" x14ac:dyDescent="0.25"/>
    <row r="900" s="52" customFormat="1" x14ac:dyDescent="0.25"/>
    <row r="901" s="52" customFormat="1" x14ac:dyDescent="0.25"/>
    <row r="902" s="52" customFormat="1" x14ac:dyDescent="0.25"/>
    <row r="903" s="52" customFormat="1" x14ac:dyDescent="0.25"/>
    <row r="904" s="52" customFormat="1" x14ac:dyDescent="0.25"/>
    <row r="905" s="52" customFormat="1" x14ac:dyDescent="0.25"/>
    <row r="906" s="52" customFormat="1" x14ac:dyDescent="0.25"/>
    <row r="907" s="52" customFormat="1" x14ac:dyDescent="0.25"/>
    <row r="908" s="52" customFormat="1" x14ac:dyDescent="0.25"/>
    <row r="909" s="52" customFormat="1" x14ac:dyDescent="0.25"/>
    <row r="910" s="52" customFormat="1" x14ac:dyDescent="0.25"/>
    <row r="911" s="52" customFormat="1" x14ac:dyDescent="0.25"/>
    <row r="912" s="52" customFormat="1" x14ac:dyDescent="0.25"/>
    <row r="913" s="52" customFormat="1" x14ac:dyDescent="0.25"/>
    <row r="914" s="52" customFormat="1" x14ac:dyDescent="0.25"/>
    <row r="915" s="52" customFormat="1" x14ac:dyDescent="0.25"/>
    <row r="916" s="52" customFormat="1" x14ac:dyDescent="0.25"/>
    <row r="917" s="52" customFormat="1" x14ac:dyDescent="0.25"/>
    <row r="918" s="52" customFormat="1" x14ac:dyDescent="0.25"/>
    <row r="919" s="52" customFormat="1" x14ac:dyDescent="0.25"/>
    <row r="920" s="52" customFormat="1" x14ac:dyDescent="0.25"/>
    <row r="921" s="52" customFormat="1" x14ac:dyDescent="0.25"/>
    <row r="922" s="52" customFormat="1" x14ac:dyDescent="0.25"/>
    <row r="923" s="52" customFormat="1" x14ac:dyDescent="0.25"/>
    <row r="924" s="52" customFormat="1" x14ac:dyDescent="0.25"/>
    <row r="925" s="52" customFormat="1" x14ac:dyDescent="0.25"/>
    <row r="926" s="52" customFormat="1" x14ac:dyDescent="0.25"/>
    <row r="927" s="52" customFormat="1" x14ac:dyDescent="0.25"/>
    <row r="928" s="52" customFormat="1" x14ac:dyDescent="0.25"/>
    <row r="929" s="52" customFormat="1" x14ac:dyDescent="0.25"/>
    <row r="930" s="52" customFormat="1" x14ac:dyDescent="0.25"/>
    <row r="931" s="52" customFormat="1" x14ac:dyDescent="0.25"/>
    <row r="932" s="52" customFormat="1" x14ac:dyDescent="0.25"/>
    <row r="933" s="52" customFormat="1" x14ac:dyDescent="0.25"/>
    <row r="934" s="52" customFormat="1" x14ac:dyDescent="0.25"/>
    <row r="935" s="52" customFormat="1" x14ac:dyDescent="0.25"/>
    <row r="936" s="52" customFormat="1" x14ac:dyDescent="0.25"/>
    <row r="937" s="52" customFormat="1" x14ac:dyDescent="0.25"/>
    <row r="938" s="52" customFormat="1" x14ac:dyDescent="0.25"/>
    <row r="939" s="52" customFormat="1" x14ac:dyDescent="0.25"/>
    <row r="940" s="52" customFormat="1" x14ac:dyDescent="0.25"/>
    <row r="941" s="52" customFormat="1" x14ac:dyDescent="0.25"/>
    <row r="942" s="52" customFormat="1" x14ac:dyDescent="0.25"/>
    <row r="943" s="52" customFormat="1" x14ac:dyDescent="0.25"/>
    <row r="944" s="52" customFormat="1" x14ac:dyDescent="0.25"/>
    <row r="945" s="52" customFormat="1" x14ac:dyDescent="0.25"/>
    <row r="946" s="52" customFormat="1" x14ac:dyDescent="0.25"/>
    <row r="947" s="52" customFormat="1" x14ac:dyDescent="0.25"/>
    <row r="948" s="52" customFormat="1" x14ac:dyDescent="0.25"/>
    <row r="949" s="52" customFormat="1" x14ac:dyDescent="0.25"/>
    <row r="950" s="52" customFormat="1" x14ac:dyDescent="0.25"/>
    <row r="951" s="52" customFormat="1" x14ac:dyDescent="0.25"/>
    <row r="952" s="52" customFormat="1" x14ac:dyDescent="0.25"/>
    <row r="953" s="52" customFormat="1" x14ac:dyDescent="0.25"/>
    <row r="954" s="52" customFormat="1" x14ac:dyDescent="0.25"/>
    <row r="955" s="52" customFormat="1" x14ac:dyDescent="0.25"/>
    <row r="956" s="52" customFormat="1" x14ac:dyDescent="0.25"/>
    <row r="957" s="52" customFormat="1" x14ac:dyDescent="0.25"/>
    <row r="958" s="52" customFormat="1" x14ac:dyDescent="0.25"/>
    <row r="959" s="52" customFormat="1" x14ac:dyDescent="0.25"/>
    <row r="960" s="52" customFormat="1" x14ac:dyDescent="0.25"/>
    <row r="961" s="52" customFormat="1" x14ac:dyDescent="0.25"/>
    <row r="962" s="52" customFormat="1" x14ac:dyDescent="0.25"/>
    <row r="963" s="52" customFormat="1" x14ac:dyDescent="0.25"/>
    <row r="964" s="52" customFormat="1" x14ac:dyDescent="0.25"/>
    <row r="965" s="52" customFormat="1" x14ac:dyDescent="0.25"/>
    <row r="966" s="52" customFormat="1" x14ac:dyDescent="0.25"/>
    <row r="967" s="52" customFormat="1" x14ac:dyDescent="0.25"/>
    <row r="968" s="52" customFormat="1" x14ac:dyDescent="0.25"/>
    <row r="969" s="52" customFormat="1" x14ac:dyDescent="0.25"/>
    <row r="970" s="52" customFormat="1" x14ac:dyDescent="0.25"/>
    <row r="971" s="52" customFormat="1" x14ac:dyDescent="0.25"/>
    <row r="972" s="52" customFormat="1" x14ac:dyDescent="0.25"/>
    <row r="973" s="52" customFormat="1" x14ac:dyDescent="0.25"/>
    <row r="974" s="52" customFormat="1" x14ac:dyDescent="0.25"/>
    <row r="975" s="52" customFormat="1" x14ac:dyDescent="0.25"/>
    <row r="976" s="52" customFormat="1" x14ac:dyDescent="0.25"/>
    <row r="977" s="52" customFormat="1" x14ac:dyDescent="0.25"/>
    <row r="978" s="52" customFormat="1" x14ac:dyDescent="0.25"/>
    <row r="979" s="52" customFormat="1" x14ac:dyDescent="0.25"/>
    <row r="980" s="52" customFormat="1" x14ac:dyDescent="0.25"/>
    <row r="981" s="52" customFormat="1" x14ac:dyDescent="0.25"/>
    <row r="982" s="52" customFormat="1" x14ac:dyDescent="0.25"/>
    <row r="983" s="52" customFormat="1" x14ac:dyDescent="0.25"/>
    <row r="984" s="52" customFormat="1" x14ac:dyDescent="0.25"/>
    <row r="985" s="52" customFormat="1" x14ac:dyDescent="0.25"/>
    <row r="986" s="52" customFormat="1" x14ac:dyDescent="0.25"/>
    <row r="987" s="52" customFormat="1" x14ac:dyDescent="0.25"/>
    <row r="988" s="52" customFormat="1" x14ac:dyDescent="0.25"/>
    <row r="989" s="52" customFormat="1" x14ac:dyDescent="0.25"/>
    <row r="990" s="52" customFormat="1" x14ac:dyDescent="0.25"/>
    <row r="991" s="52" customFormat="1" x14ac:dyDescent="0.25"/>
    <row r="992" s="52" customFormat="1" x14ac:dyDescent="0.25"/>
    <row r="993" s="52" customFormat="1" x14ac:dyDescent="0.25"/>
    <row r="994" s="52" customFormat="1" x14ac:dyDescent="0.25"/>
    <row r="995" s="52" customFormat="1" x14ac:dyDescent="0.25"/>
    <row r="996" s="52" customFormat="1" x14ac:dyDescent="0.25"/>
    <row r="997" s="5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61" xr:uid="{D775AC5C-038F-4630-881E-7831391B634E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43</vt:i4>
      </vt:variant>
    </vt:vector>
  </HeadingPairs>
  <TitlesOfParts>
    <vt:vector size="67" baseType="lpstr">
      <vt:lpstr>декабрь</vt:lpstr>
      <vt:lpstr>ноябрь</vt:lpstr>
      <vt:lpstr>октябрь</vt:lpstr>
      <vt:lpstr>сентябрь</vt:lpstr>
      <vt:lpstr>август</vt:lpstr>
      <vt:lpstr>июль</vt:lpstr>
      <vt:lpstr>июнь</vt:lpstr>
      <vt:lpstr>май</vt:lpstr>
      <vt:lpstr>апрель</vt:lpstr>
      <vt:lpstr>март</vt:lpstr>
      <vt:lpstr>февраль</vt:lpstr>
      <vt:lpstr>январь</vt:lpstr>
      <vt:lpstr>Лист2 (12)</vt:lpstr>
      <vt:lpstr>Лист2 (11)</vt:lpstr>
      <vt:lpstr>Лист2 (10)</vt:lpstr>
      <vt:lpstr>Лист2 (9)</vt:lpstr>
      <vt:lpstr>Лист2 (8)</vt:lpstr>
      <vt:lpstr>Лист2 (7)</vt:lpstr>
      <vt:lpstr>Лист2 (6)</vt:lpstr>
      <vt:lpstr>Лист2 (5)</vt:lpstr>
      <vt:lpstr>Лист2 (4)</vt:lpstr>
      <vt:lpstr>Лист2 (3)</vt:lpstr>
      <vt:lpstr>Лист2 (2)</vt:lpstr>
      <vt:lpstr>Лист2</vt:lpstr>
      <vt:lpstr>август!_ftn1</vt:lpstr>
      <vt:lpstr>апрель!_ftn1</vt:lpstr>
      <vt:lpstr>декабрь!_ftn1</vt:lpstr>
      <vt:lpstr>июль!_ftn1</vt:lpstr>
      <vt:lpstr>июнь!_ftn1</vt:lpstr>
      <vt:lpstr>март!_ftn1</vt:lpstr>
      <vt:lpstr>февраль!_ftn1</vt:lpstr>
      <vt:lpstr>август!_ftnref1</vt:lpstr>
      <vt:lpstr>апрель!_ftnref1</vt:lpstr>
      <vt:lpstr>декабрь!_ftnref1</vt:lpstr>
      <vt:lpstr>июль!_ftnref1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декабрь!_Toc472327096</vt:lpstr>
      <vt:lpstr>июль!_Toc472327096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  <vt:lpstr>'Лист2 (10)'!M</vt:lpstr>
      <vt:lpstr>'Лист2 (11)'!M</vt:lpstr>
      <vt:lpstr>'Лист2 (12)'!M</vt:lpstr>
      <vt:lpstr>'Лист2 (2)'!M</vt:lpstr>
      <vt:lpstr>'Лист2 (3)'!M</vt:lpstr>
      <vt:lpstr>'Лист2 (4)'!M</vt:lpstr>
      <vt:lpstr>'Лист2 (5)'!M</vt:lpstr>
      <vt:lpstr>'Лист2 (6)'!M</vt:lpstr>
      <vt:lpstr>'Лист2 (7)'!M</vt:lpstr>
      <vt:lpstr>'Лист2 (8)'!M</vt:lpstr>
      <vt:lpstr>'Лист2 (9)'!M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Мигаль Максим Константинович</dc:creator>
  <cp:lastModifiedBy>Мигаль Максим Константинович</cp:lastModifiedBy>
  <dcterms:created xsi:type="dcterms:W3CDTF">2022-11-28T04:35:13Z</dcterms:created>
  <dcterms:modified xsi:type="dcterms:W3CDTF">2022-11-28T04:42:13Z</dcterms:modified>
</cp:coreProperties>
</file>